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checkCompatibility="1"/>
  <bookViews>
    <workbookView xWindow="-120" yWindow="-120" windowWidth="20640" windowHeight="11160" tabRatio="599"/>
  </bookViews>
  <sheets>
    <sheet name="Hoja1" sheetId="1" r:id="rId1"/>
    <sheet name="Hoja9" sheetId="10" r:id="rId2"/>
    <sheet name="Hoja8" sheetId="9" r:id="rId3"/>
    <sheet name="Hoja7" sheetId="8" r:id="rId4"/>
    <sheet name="Hoja6" sheetId="7" r:id="rId5"/>
    <sheet name="Hoja5" sheetId="6" r:id="rId6"/>
    <sheet name="Hoja2" sheetId="2" r:id="rId7"/>
    <sheet name="Hoja3" sheetId="3" r:id="rId8"/>
    <sheet name="5 " sheetId="4" r:id="rId9"/>
    <sheet name="Hoja4" sheetId="5" r:id="rId10"/>
    <sheet name="Hoja10" sheetId="11" r:id="rId11"/>
    <sheet name="Hoja11" sheetId="12" r:id="rId12"/>
  </sheets>
  <calcPr calcId="181029"/>
</workbook>
</file>

<file path=xl/calcChain.xml><?xml version="1.0" encoding="utf-8"?>
<calcChain xmlns="http://schemas.openxmlformats.org/spreadsheetml/2006/main">
  <c r="I8" i="1" l="1"/>
  <c r="I26" i="1" s="1"/>
  <c r="I33" i="1" s="1"/>
  <c r="I10" i="1"/>
  <c r="I28" i="1" s="1"/>
  <c r="I35" i="1" s="1"/>
  <c r="I57" i="1" s="1"/>
  <c r="I76" i="1" s="1"/>
  <c r="I93" i="1" s="1"/>
  <c r="I106" i="1" s="1"/>
  <c r="I122" i="1" s="1"/>
  <c r="I144" i="1" s="1"/>
  <c r="I182" i="1" s="1"/>
  <c r="I9" i="1"/>
  <c r="I27" i="1" s="1"/>
  <c r="I34" i="1" s="1"/>
  <c r="I56" i="1" s="1"/>
  <c r="I75" i="1" s="1"/>
  <c r="A909" i="1"/>
  <c r="N454" i="1"/>
  <c r="N522" i="1" s="1"/>
  <c r="N533" i="1" s="1"/>
  <c r="N572" i="1" s="1"/>
  <c r="N607" i="1" s="1"/>
  <c r="N635" i="1" s="1"/>
  <c r="N660" i="1" s="1"/>
  <c r="N686" i="1" s="1"/>
  <c r="N710" i="1" s="1"/>
  <c r="N727" i="1" s="1"/>
  <c r="N768" i="1" s="1"/>
  <c r="N793" i="1" s="1"/>
  <c r="N817" i="1" s="1"/>
  <c r="N831" i="1" s="1"/>
  <c r="N845" i="1" s="1"/>
  <c r="N855" i="1" s="1"/>
  <c r="N871" i="1" s="1"/>
  <c r="N889" i="1" s="1"/>
  <c r="N914" i="1" s="1"/>
  <c r="N953" i="1" s="1"/>
  <c r="N981" i="1" s="1"/>
  <c r="N999" i="1" s="1"/>
  <c r="N1015" i="1" s="1"/>
  <c r="N1048" i="1" s="1"/>
  <c r="AA155" i="1"/>
  <c r="L105" i="1"/>
  <c r="L121" i="1" s="1"/>
  <c r="L143" i="1" s="1"/>
  <c r="L181" i="1" s="1"/>
  <c r="L91" i="1"/>
  <c r="L104" i="1" s="1"/>
  <c r="L120" i="1" s="1"/>
  <c r="L142" i="1" s="1"/>
  <c r="L180" i="1" s="1"/>
  <c r="L228" i="1" s="1"/>
  <c r="M270" i="1" s="1"/>
  <c r="L284" i="1" s="1"/>
  <c r="L322" i="1" s="1"/>
  <c r="L340" i="1" s="1"/>
  <c r="L359" i="1" s="1"/>
  <c r="L385" i="1" s="1"/>
  <c r="L422" i="1" s="1"/>
  <c r="L453" i="1" s="1"/>
  <c r="L521" i="1" s="1"/>
  <c r="L532" i="1" s="1"/>
  <c r="L571" i="1" s="1"/>
  <c r="L606" i="1" s="1"/>
  <c r="L634" i="1" s="1"/>
  <c r="L659" i="1" s="1"/>
  <c r="L685" i="1" s="1"/>
  <c r="L709" i="1" s="1"/>
  <c r="L726" i="1" s="1"/>
  <c r="L767" i="1" s="1"/>
  <c r="L792" i="1" s="1"/>
  <c r="L816" i="1" s="1"/>
  <c r="L830" i="1" s="1"/>
  <c r="L844" i="1" s="1"/>
  <c r="L854" i="1" s="1"/>
  <c r="L870" i="1" s="1"/>
  <c r="L888" i="1" s="1"/>
  <c r="L913" i="1" s="1"/>
  <c r="L952" i="1" s="1"/>
  <c r="L980" i="1" s="1"/>
  <c r="L998" i="1" s="1"/>
  <c r="L1014" i="1" s="1"/>
  <c r="L1047" i="1" s="1"/>
  <c r="L34" i="1"/>
  <c r="L28" i="1"/>
  <c r="L35" i="1" s="1"/>
  <c r="L57" i="1" s="1"/>
  <c r="L76" i="1" s="1"/>
  <c r="L93" i="1" s="1"/>
  <c r="L106" i="1" s="1"/>
  <c r="L122" i="1" s="1"/>
  <c r="L144" i="1" s="1"/>
  <c r="L182" i="1" s="1"/>
  <c r="L230" i="1" s="1"/>
  <c r="L27" i="1"/>
  <c r="L26" i="1"/>
  <c r="L33" i="1" s="1"/>
  <c r="L55" i="1" s="1"/>
  <c r="I230" i="1" l="1"/>
  <c r="J272" i="1" s="1"/>
  <c r="I286" i="1" s="1"/>
  <c r="I324" i="1" s="1"/>
  <c r="I342" i="1" s="1"/>
  <c r="I361" i="1" s="1"/>
  <c r="I387" i="1" s="1"/>
  <c r="I424" i="1" s="1"/>
  <c r="I455" i="1" s="1"/>
  <c r="I523" i="1" s="1"/>
  <c r="I534" i="1" s="1"/>
  <c r="I573" i="1" s="1"/>
  <c r="I608" i="1" s="1"/>
  <c r="I636" i="1" s="1"/>
  <c r="I661" i="1" s="1"/>
  <c r="I687" i="1" s="1"/>
  <c r="I711" i="1" s="1"/>
  <c r="I728" i="1" s="1"/>
  <c r="I769" i="1" s="1"/>
  <c r="I794" i="1" s="1"/>
  <c r="I818" i="1" s="1"/>
  <c r="I832" i="1" s="1"/>
  <c r="I846" i="1" s="1"/>
  <c r="I856" i="1" s="1"/>
  <c r="I872" i="1" s="1"/>
  <c r="I890" i="1" s="1"/>
  <c r="I915" i="1" s="1"/>
  <c r="I954" i="1" s="1"/>
  <c r="I982" i="1" s="1"/>
  <c r="I1000" i="1" s="1"/>
  <c r="I1016" i="1" s="1"/>
  <c r="I1049" i="1" s="1"/>
  <c r="M272" i="1"/>
  <c r="L286" i="1" s="1"/>
  <c r="L229" i="1"/>
  <c r="M271" i="1" s="1"/>
  <c r="L285" i="1" s="1"/>
  <c r="L323" i="1" s="1"/>
  <c r="L341" i="1" s="1"/>
  <c r="L360" i="1" s="1"/>
  <c r="L386" i="1" s="1"/>
  <c r="L423" i="1" s="1"/>
  <c r="L454" i="1" s="1"/>
  <c r="L522" i="1" s="1"/>
  <c r="L533" i="1" s="1"/>
  <c r="L572" i="1" s="1"/>
  <c r="L607" i="1" s="1"/>
  <c r="L635" i="1" s="1"/>
  <c r="L660" i="1" s="1"/>
  <c r="L686" i="1" s="1"/>
  <c r="L710" i="1" s="1"/>
  <c r="L727" i="1" s="1"/>
  <c r="L768" i="1" s="1"/>
  <c r="L793" i="1" s="1"/>
  <c r="L817" i="1" s="1"/>
  <c r="L831" i="1" s="1"/>
  <c r="L845" i="1" s="1"/>
  <c r="L855" i="1" s="1"/>
  <c r="L871" i="1" s="1"/>
  <c r="L889" i="1" s="1"/>
  <c r="L914" i="1" s="1"/>
  <c r="L953" i="1" s="1"/>
  <c r="L981" i="1" s="1"/>
  <c r="L999" i="1" s="1"/>
  <c r="L1015" i="1" s="1"/>
  <c r="L1048" i="1" s="1"/>
  <c r="I55" i="1"/>
  <c r="I92" i="1"/>
  <c r="I105" i="1" s="1"/>
  <c r="I121" i="1" s="1"/>
  <c r="I143" i="1" s="1"/>
  <c r="I181" i="1" s="1"/>
  <c r="I229" i="1" s="1"/>
  <c r="I74" i="1" l="1"/>
  <c r="I91" i="1" s="1"/>
  <c r="I104" i="1" s="1"/>
  <c r="I120" i="1" s="1"/>
  <c r="I142" i="1" s="1"/>
  <c r="I180" i="1" s="1"/>
  <c r="I228" i="1" s="1"/>
  <c r="L324" i="1"/>
  <c r="L342" i="1" s="1"/>
  <c r="L361" i="1" s="1"/>
  <c r="L387" i="1" s="1"/>
  <c r="L424" i="1" s="1"/>
  <c r="L455" i="1" s="1"/>
  <c r="L523" i="1" s="1"/>
  <c r="L534" i="1" s="1"/>
  <c r="L573" i="1" s="1"/>
  <c r="L608" i="1" s="1"/>
  <c r="L636" i="1" s="1"/>
  <c r="L661" i="1" s="1"/>
  <c r="L687" i="1" s="1"/>
  <c r="L711" i="1" s="1"/>
  <c r="J271" i="1"/>
  <c r="I285" i="1" s="1"/>
  <c r="I323" i="1" s="1"/>
  <c r="I341" i="1" s="1"/>
  <c r="I360" i="1" s="1"/>
  <c r="I386" i="1" s="1"/>
  <c r="I423" i="1" l="1"/>
  <c r="I454" i="1" s="1"/>
  <c r="L728" i="1"/>
  <c r="L769" i="1"/>
  <c r="L794" i="1" s="1"/>
  <c r="L818" i="1" s="1"/>
  <c r="L832" i="1" s="1"/>
  <c r="L846" i="1" s="1"/>
  <c r="L856" i="1" s="1"/>
  <c r="L872" i="1" s="1"/>
  <c r="L890" i="1" s="1"/>
  <c r="L915" i="1" s="1"/>
  <c r="J270" i="1"/>
  <c r="I284" i="1" l="1"/>
  <c r="I322" i="1" s="1"/>
  <c r="I340" i="1" s="1"/>
  <c r="I359" i="1" s="1"/>
  <c r="I385" i="1" s="1"/>
  <c r="I422" i="1" s="1"/>
  <c r="I453" i="1" s="1"/>
  <c r="I521" i="1" s="1"/>
  <c r="I532" i="1" s="1"/>
  <c r="I522" i="1"/>
  <c r="I533" i="1" s="1"/>
  <c r="L954" i="1"/>
  <c r="L982" i="1" s="1"/>
  <c r="L1000" i="1" s="1"/>
  <c r="L1016" i="1" s="1"/>
  <c r="L1049" i="1" s="1"/>
  <c r="I572" i="1" l="1"/>
  <c r="I607" i="1" s="1"/>
  <c r="I635" i="1" s="1"/>
  <c r="I660" i="1" s="1"/>
  <c r="I686" i="1" s="1"/>
  <c r="I571" i="1"/>
  <c r="I606" i="1" s="1"/>
  <c r="I634" i="1" l="1"/>
  <c r="I659" i="1" s="1"/>
  <c r="I685" i="1" s="1"/>
  <c r="I709" i="1" s="1"/>
  <c r="I726" i="1" s="1"/>
  <c r="I767" i="1" s="1"/>
  <c r="I792" i="1" s="1"/>
  <c r="I816" i="1" s="1"/>
  <c r="I830" i="1" s="1"/>
  <c r="I844" i="1" s="1"/>
  <c r="I854" i="1" s="1"/>
  <c r="I870" i="1" s="1"/>
  <c r="I888" i="1" s="1"/>
  <c r="I913" i="1" s="1"/>
  <c r="I952" i="1" s="1"/>
  <c r="I710" i="1"/>
  <c r="I727" i="1" s="1"/>
  <c r="I768" i="1" s="1"/>
  <c r="I793" i="1" s="1"/>
  <c r="I817" i="1" s="1"/>
  <c r="I831" i="1" s="1"/>
  <c r="I845" i="1" s="1"/>
  <c r="I855" i="1" s="1"/>
  <c r="I871" i="1" s="1"/>
  <c r="I889" i="1" s="1"/>
  <c r="I914" i="1" s="1"/>
  <c r="I953" i="1" s="1"/>
  <c r="I981" i="1" s="1"/>
  <c r="I999" i="1" s="1"/>
  <c r="I1015" i="1" s="1"/>
  <c r="I1048" i="1" s="1"/>
  <c r="I980" i="1" l="1"/>
  <c r="I998" i="1" s="1"/>
  <c r="I1014" i="1" s="1"/>
  <c r="I1047" i="1" s="1"/>
</calcChain>
</file>

<file path=xl/comments1.xml><?xml version="1.0" encoding="utf-8"?>
<comments xmlns="http://schemas.openxmlformats.org/spreadsheetml/2006/main">
  <authors>
    <author>Jose Domingo</author>
  </authors>
  <commentList>
    <comment ref="O574" authorId="0">
      <text>
        <r>
          <rPr>
            <b/>
            <sz val="9"/>
            <color indexed="81"/>
            <rFont val="Tahoma"/>
            <family val="2"/>
          </rPr>
          <t>Jose Domingo:</t>
        </r>
      </text>
    </comment>
    <comment ref="O586" authorId="0">
      <text>
        <r>
          <rPr>
            <b/>
            <sz val="9"/>
            <color indexed="81"/>
            <rFont val="Tahoma"/>
            <family val="2"/>
          </rPr>
          <t>Jose Domingo:</t>
        </r>
        <r>
          <rPr>
            <sz val="9"/>
            <color indexed="81"/>
            <rFont val="Tahoma"/>
            <family val="2"/>
          </rPr>
          <t xml:space="preserve">
</t>
        </r>
      </text>
    </comment>
    <comment ref="AC714" authorId="0">
      <text>
        <r>
          <rPr>
            <b/>
            <sz val="9"/>
            <color indexed="81"/>
            <rFont val="Tahoma"/>
            <family val="2"/>
          </rPr>
          <t>Jose Domingo:</t>
        </r>
        <r>
          <rPr>
            <sz val="9"/>
            <color indexed="81"/>
            <rFont val="Tahoma"/>
            <family val="2"/>
          </rPr>
          <t xml:space="preserve">
</t>
        </r>
      </text>
    </comment>
  </commentList>
</comments>
</file>

<file path=xl/sharedStrings.xml><?xml version="1.0" encoding="utf-8"?>
<sst xmlns="http://schemas.openxmlformats.org/spreadsheetml/2006/main" count="4581" uniqueCount="1790">
  <si>
    <t xml:space="preserve"> Padrino </t>
  </si>
  <si>
    <t xml:space="preserve">Promoción </t>
  </si>
  <si>
    <t xml:space="preserve"> Nestor Joussef Marquez</t>
  </si>
  <si>
    <t>Fecha</t>
  </si>
  <si>
    <t>Primera</t>
  </si>
  <si>
    <t>Edgar Fernandez</t>
  </si>
  <si>
    <t>26.04.1974</t>
  </si>
  <si>
    <t>2 ^</t>
  </si>
  <si>
    <t>Gabriel Alarcon Juarez</t>
  </si>
  <si>
    <t xml:space="preserve">Juan Briceño </t>
  </si>
  <si>
    <t>Ricardo Morillo</t>
  </si>
  <si>
    <t>6 ^</t>
  </si>
  <si>
    <t>Rigoberto Reinoza</t>
  </si>
  <si>
    <t>José Domingo Nava A.</t>
  </si>
  <si>
    <t>1 +</t>
  </si>
  <si>
    <t>Segunda</t>
  </si>
  <si>
    <t xml:space="preserve">Angel Alarcón Pinto + </t>
  </si>
  <si>
    <t>30.08.1974</t>
  </si>
  <si>
    <t xml:space="preserve">Gonzalo Gonzalez Guerrero </t>
  </si>
  <si>
    <t>4^</t>
  </si>
  <si>
    <t xml:space="preserve">Jesús Rojo </t>
  </si>
  <si>
    <t xml:space="preserve">Luis Chacon </t>
  </si>
  <si>
    <t>Nestor Morales</t>
  </si>
  <si>
    <t>Oscar Lugo</t>
  </si>
  <si>
    <t xml:space="preserve">Ovidio Gonzalez </t>
  </si>
  <si>
    <t>9 +</t>
  </si>
  <si>
    <t xml:space="preserve">Segunda </t>
  </si>
  <si>
    <t>Pedro Pernia +</t>
  </si>
  <si>
    <t>10^</t>
  </si>
  <si>
    <t>Rafael Torres</t>
  </si>
  <si>
    <t>12^</t>
  </si>
  <si>
    <t>Ramiro Marquez</t>
  </si>
  <si>
    <t>13^</t>
  </si>
  <si>
    <t>Tirso Sanches</t>
  </si>
  <si>
    <t>#</t>
  </si>
  <si>
    <t xml:space="preserve">Padrino </t>
  </si>
  <si>
    <t>10.12.1974</t>
  </si>
  <si>
    <t>Tercera</t>
  </si>
  <si>
    <t>P</t>
  </si>
  <si>
    <t>16.07.1975</t>
  </si>
  <si>
    <t>Cuarta</t>
  </si>
  <si>
    <t xml:space="preserve">Eduardo Harb Perez </t>
  </si>
  <si>
    <t xml:space="preserve">Cuarta </t>
  </si>
  <si>
    <t>Quinta</t>
  </si>
  <si>
    <t>Alfredo Maldonado +</t>
  </si>
  <si>
    <t>28.05.1976</t>
  </si>
  <si>
    <t xml:space="preserve">Carlos Rodriguez </t>
  </si>
  <si>
    <t>Florentino Vielma</t>
  </si>
  <si>
    <t>5^</t>
  </si>
  <si>
    <t>Giomar Enrique Hernanez</t>
  </si>
  <si>
    <t>Profesor Universitario Rest. Mat. Mec. de cuerpos rigidos</t>
  </si>
  <si>
    <t>7 ^</t>
  </si>
  <si>
    <t>Suplente</t>
  </si>
  <si>
    <t>8 ^</t>
  </si>
  <si>
    <t xml:space="preserve">Jorge Antonio Duque Duque </t>
  </si>
  <si>
    <t>Luis Laurens</t>
  </si>
  <si>
    <t>11 ^</t>
  </si>
  <si>
    <t>Oscar Tarazona</t>
  </si>
  <si>
    <t>13 ^</t>
  </si>
  <si>
    <t>Roy Dyer Nava</t>
  </si>
  <si>
    <t>14 ^</t>
  </si>
  <si>
    <t>10.12.1976</t>
  </si>
  <si>
    <t xml:space="preserve"> Nicolas Bellorin Patillo</t>
  </si>
  <si>
    <t>Sexta</t>
  </si>
  <si>
    <t xml:space="preserve"> Ángel Ivan Chacon</t>
  </si>
  <si>
    <t xml:space="preserve">Hernas Rojas </t>
  </si>
  <si>
    <t>Juan Gomez Rosales</t>
  </si>
  <si>
    <t>4 ^p</t>
  </si>
  <si>
    <t>5 ^</t>
  </si>
  <si>
    <t>Luis Prado</t>
  </si>
  <si>
    <t>Mauro Gabatel</t>
  </si>
  <si>
    <t>Orlando Noronha</t>
  </si>
  <si>
    <t>Oswaldo Quintero +</t>
  </si>
  <si>
    <t xml:space="preserve">Pedro Calderón </t>
  </si>
  <si>
    <t>Rafael Diaz Lobo</t>
  </si>
  <si>
    <t>Rafael Rosales A.</t>
  </si>
  <si>
    <t>Padrino</t>
  </si>
  <si>
    <t>1^</t>
  </si>
  <si>
    <t>Septima</t>
  </si>
  <si>
    <t>Alejo Sanchez</t>
  </si>
  <si>
    <t>2^</t>
  </si>
  <si>
    <t>Darwin Maldonado</t>
  </si>
  <si>
    <t>Eli Saul Sifontes</t>
  </si>
  <si>
    <t>Erasmo Manrique</t>
  </si>
  <si>
    <t>Hector Molina</t>
  </si>
  <si>
    <t>17.06.1977</t>
  </si>
  <si>
    <t>Mario Tovar</t>
  </si>
  <si>
    <t>Manuel Avila</t>
  </si>
  <si>
    <t>2.12.1977</t>
  </si>
  <si>
    <t>Octava</t>
  </si>
  <si>
    <t>Benito Marcano</t>
  </si>
  <si>
    <t>2 +</t>
  </si>
  <si>
    <t>Cesar Morales +</t>
  </si>
  <si>
    <t>Dimas Hernandez</t>
  </si>
  <si>
    <t xml:space="preserve">Francisco Mayora Laprea </t>
  </si>
  <si>
    <t>04.04.1978</t>
  </si>
  <si>
    <t>Hermès Guillen</t>
  </si>
  <si>
    <t>Melvin Davila</t>
  </si>
  <si>
    <t xml:space="preserve"> 7 +</t>
  </si>
  <si>
    <t>Pedro Camacho +</t>
  </si>
  <si>
    <t>Rolando Guerrero</t>
  </si>
  <si>
    <t>Rolando Rodriguez+ 23.01.2021</t>
  </si>
  <si>
    <t>Ruben Añez</t>
  </si>
  <si>
    <t>Samuel Ortega</t>
  </si>
  <si>
    <t>Luis Rosario</t>
  </si>
  <si>
    <t>1 ^</t>
  </si>
  <si>
    <t xml:space="preserve"> Novena</t>
  </si>
  <si>
    <t>Jesus Sanchez</t>
  </si>
  <si>
    <t>Jun.1978</t>
  </si>
  <si>
    <t>Jose Sierra</t>
  </si>
  <si>
    <t>Luis Mata</t>
  </si>
  <si>
    <t>26.05.1978</t>
  </si>
  <si>
    <t>Doctor en ambiente y Desarrollo</t>
  </si>
  <si>
    <t>Nabor Guerrero +</t>
  </si>
  <si>
    <t>Orlando Gómez Angola</t>
  </si>
  <si>
    <t>10 ^</t>
  </si>
  <si>
    <t xml:space="preserve">Rafael Zambrano </t>
  </si>
  <si>
    <t>Las Aguilas</t>
  </si>
  <si>
    <t>20.11.1978</t>
  </si>
  <si>
    <t>Gustavo Maldonado</t>
  </si>
  <si>
    <t>Decima</t>
  </si>
  <si>
    <t>Alexis Delgado +</t>
  </si>
  <si>
    <t xml:space="preserve"> Antonio Jose Monagas U.</t>
  </si>
  <si>
    <t xml:space="preserve">Eduardo R. Escobar D. </t>
  </si>
  <si>
    <t>Emiro E. Leal G.</t>
  </si>
  <si>
    <t>Floreció Morales R.</t>
  </si>
  <si>
    <t>Freddy A. Corredor S.</t>
  </si>
  <si>
    <t>Jesús Antonio Mogollon P.</t>
  </si>
  <si>
    <t xml:space="preserve">Jesus Avendaño S. </t>
  </si>
  <si>
    <t>Jorge L. Garcia M.</t>
  </si>
  <si>
    <t xml:space="preserve">Jose Pimentel O. </t>
  </si>
  <si>
    <t xml:space="preserve"> José Emil Almikar Contreras Miranda </t>
  </si>
  <si>
    <t>Gerencia Estratégica y Reparcion o/y Construcción de Buques</t>
  </si>
  <si>
    <t>Leornardo E. Pedraza Z.</t>
  </si>
  <si>
    <t>Luis Araujo E.</t>
  </si>
  <si>
    <t>Luis A.  Correa R.</t>
  </si>
  <si>
    <t>Marcos Bustos T.</t>
  </si>
  <si>
    <t>Marcos Tulio Salazar</t>
  </si>
  <si>
    <t>Omar J. Jordan M.</t>
  </si>
  <si>
    <t xml:space="preserve">Oscar A. Carrero M. </t>
  </si>
  <si>
    <t xml:space="preserve">Pedro A. Maradey A. </t>
  </si>
  <si>
    <t>Rafael A. Molina V.</t>
  </si>
  <si>
    <t xml:space="preserve"> MIAMI, EEUU</t>
  </si>
  <si>
    <t>Romel D. Fiallo P.</t>
  </si>
  <si>
    <t>Ramón A. Toloza Ch.</t>
  </si>
  <si>
    <t>Simon A. Yegres M</t>
  </si>
  <si>
    <t>Tulio J. Salazar</t>
  </si>
  <si>
    <t>Mario Bonucci</t>
  </si>
  <si>
    <t>06.06.1979</t>
  </si>
  <si>
    <t>Arturo Fernandez</t>
  </si>
  <si>
    <t>Dario Molina</t>
  </si>
  <si>
    <t xml:space="preserve">Alejandro Jose Meza Mago </t>
  </si>
  <si>
    <t>08.02.1980</t>
  </si>
  <si>
    <t>Oscar Sivoli</t>
  </si>
  <si>
    <t>05.09.1980</t>
  </si>
  <si>
    <t>Elio Gonzalez</t>
  </si>
  <si>
    <t>Gloria Barrios +</t>
  </si>
  <si>
    <t>José Dominguez</t>
  </si>
  <si>
    <t>Luis Eduardo Paredes Cegarra</t>
  </si>
  <si>
    <t>Mario Arandia +</t>
  </si>
  <si>
    <t>Nestor Avendaño</t>
  </si>
  <si>
    <t>Rafael Santos</t>
  </si>
  <si>
    <t>Doce</t>
  </si>
  <si>
    <t>Saul  Torrealba</t>
  </si>
  <si>
    <t>Teodoro Malaver</t>
  </si>
  <si>
    <t>Ciro Antonio Lacruz</t>
  </si>
  <si>
    <t>David Garcia A.</t>
  </si>
  <si>
    <t>Jorge E. Abreu Luque</t>
  </si>
  <si>
    <t>Luis Mendez</t>
  </si>
  <si>
    <t>Edgar Zerpa</t>
  </si>
  <si>
    <t>Edgar Romero</t>
  </si>
  <si>
    <t>Jesus Fornerino</t>
  </si>
  <si>
    <t>José Ramón Infante</t>
  </si>
  <si>
    <t>Roberto González M.</t>
  </si>
  <si>
    <t>Edgar Viloria</t>
  </si>
  <si>
    <t>16.12.1983</t>
  </si>
  <si>
    <t>José Oliveros</t>
  </si>
  <si>
    <t>José Domingo Nava</t>
  </si>
  <si>
    <t>XXI</t>
  </si>
  <si>
    <t>08.02.1985</t>
  </si>
  <si>
    <t>Gerardo Toro</t>
  </si>
  <si>
    <t>23.01.1985</t>
  </si>
  <si>
    <t>Jose Rafael Pinto Molinaro</t>
  </si>
  <si>
    <t>José Ramiro Ojeda</t>
  </si>
  <si>
    <t>Michel (Maiko) Paez</t>
  </si>
  <si>
    <t>Jose Mora</t>
  </si>
  <si>
    <t xml:space="preserve">AEIMULA </t>
  </si>
  <si>
    <t>Bicentenario de la ULA</t>
  </si>
  <si>
    <t>28.06.1985</t>
  </si>
  <si>
    <t>XXII.3</t>
  </si>
  <si>
    <t>Américo Espinoza</t>
  </si>
  <si>
    <t>XXII.1</t>
  </si>
  <si>
    <t>XXII.2</t>
  </si>
  <si>
    <t>04.07.1985</t>
  </si>
  <si>
    <t>XXII</t>
  </si>
  <si>
    <t xml:space="preserve">Freddy Antonio Chourio  + </t>
  </si>
  <si>
    <t>20.09.1985</t>
  </si>
  <si>
    <t>Gerardo Linarez</t>
  </si>
  <si>
    <t>Humberto Fonseca</t>
  </si>
  <si>
    <t>Luis Alfredo Gonzalez Garcia *</t>
  </si>
  <si>
    <t xml:space="preserve">Luis Sojo </t>
  </si>
  <si>
    <t>Pedro Davila</t>
  </si>
  <si>
    <t>17 ^</t>
  </si>
  <si>
    <t>25.10.1985</t>
  </si>
  <si>
    <t>Henry Rojas</t>
  </si>
  <si>
    <t>Homero Diaz Camacaro</t>
  </si>
  <si>
    <t>14.03.1986</t>
  </si>
  <si>
    <t>Crispulo Lobo</t>
  </si>
  <si>
    <t>Marcos Suarez</t>
  </si>
  <si>
    <t>Rosibel Higuera</t>
  </si>
  <si>
    <t>Doraima Linarez</t>
  </si>
  <si>
    <t>25.04.1986</t>
  </si>
  <si>
    <t>German Sanson Curiel</t>
  </si>
  <si>
    <t>Eric Ardila Zambrano</t>
  </si>
  <si>
    <t>Juan Baustista Villamizar L. +</t>
  </si>
  <si>
    <t>Luis Sidorovas</t>
  </si>
  <si>
    <t>28.11.1986</t>
  </si>
  <si>
    <t>Profesor Universitario carabobo</t>
  </si>
  <si>
    <t xml:space="preserve">Miguel Alcantar Diaz Guerra  </t>
  </si>
  <si>
    <t>Nilo Espinoza</t>
  </si>
  <si>
    <t>Rafael Ojeda</t>
  </si>
  <si>
    <t>Promocion</t>
  </si>
  <si>
    <t xml:space="preserve"> Nicolas Bellorin</t>
  </si>
  <si>
    <t>28.02.1986</t>
  </si>
  <si>
    <t>Cesar Rosales</t>
  </si>
  <si>
    <t>Barcelona</t>
  </si>
  <si>
    <t>Filippo Driuss</t>
  </si>
  <si>
    <t>52291254949 Mexico</t>
  </si>
  <si>
    <t>Juan Carlos Rojas</t>
  </si>
  <si>
    <t xml:space="preserve">Nicolas Bellorin </t>
  </si>
  <si>
    <t xml:space="preserve">31.10.1986 </t>
  </si>
  <si>
    <t>30.10.1986</t>
  </si>
  <si>
    <t>Mario Alejo Palma</t>
  </si>
  <si>
    <t>13.02.1987</t>
  </si>
  <si>
    <t>3 ^</t>
  </si>
  <si>
    <t>Nancy Alviarez</t>
  </si>
  <si>
    <t>4 ^</t>
  </si>
  <si>
    <t xml:space="preserve">Rafael Venero </t>
  </si>
  <si>
    <t>Ramón Alicando</t>
  </si>
  <si>
    <t>José Ramiro Marquez</t>
  </si>
  <si>
    <t>Juan Carlos Maza</t>
  </si>
  <si>
    <t>31.10.1986</t>
  </si>
  <si>
    <t>Marcelo Marini</t>
  </si>
  <si>
    <t>24.04.1987</t>
  </si>
  <si>
    <t>Solano Jimenez</t>
  </si>
  <si>
    <t>Paul Sandrea</t>
  </si>
  <si>
    <t>Gerardo Chirinos</t>
  </si>
  <si>
    <t>11.11.1988</t>
  </si>
  <si>
    <t>Aura Romero</t>
  </si>
  <si>
    <t>29.01.1989</t>
  </si>
  <si>
    <t xml:space="preserve">Aura Rodriguez </t>
  </si>
  <si>
    <t>Antonio Piñero</t>
  </si>
  <si>
    <t>30.03.1989</t>
  </si>
  <si>
    <t>Juan Antonio Valero Baustita</t>
  </si>
  <si>
    <t>31.01.1989</t>
  </si>
  <si>
    <t>Jose Miguel Castellano</t>
  </si>
  <si>
    <t xml:space="preserve"> Manuel Reyes</t>
  </si>
  <si>
    <t>Oscar Sanchez</t>
  </si>
  <si>
    <t>Severino Caruso</t>
  </si>
  <si>
    <t>Víctor Manuel Guedez</t>
  </si>
  <si>
    <t xml:space="preserve">Ramón Davila </t>
  </si>
  <si>
    <t>Omar Marin</t>
  </si>
  <si>
    <t>Cilene Quintero Viloria</t>
  </si>
  <si>
    <t>19.05.1989</t>
  </si>
  <si>
    <t>Francisco Leon</t>
  </si>
  <si>
    <t>Joseph Paez</t>
  </si>
  <si>
    <t>9.12.1988</t>
  </si>
  <si>
    <t>23.06.1989</t>
  </si>
  <si>
    <t>José Luis Parada</t>
  </si>
  <si>
    <t>Ángel D*Addio</t>
  </si>
  <si>
    <t>20.04.1990</t>
  </si>
  <si>
    <t>Blas Mendez</t>
  </si>
  <si>
    <t>15.06.90</t>
  </si>
  <si>
    <t>José Gregorio Hernandez</t>
  </si>
  <si>
    <t>Marcelo Sandoval</t>
  </si>
  <si>
    <t>20.07.90</t>
  </si>
  <si>
    <t>Francisco José Saldivia Saldivia</t>
  </si>
  <si>
    <t>Giovanni Avila</t>
  </si>
  <si>
    <t>Marcela Miranda</t>
  </si>
  <si>
    <t>Pablo Natera</t>
  </si>
  <si>
    <t>Reinal Araujo</t>
  </si>
  <si>
    <t>Rosa Natera</t>
  </si>
  <si>
    <t>Adrian Revilla</t>
  </si>
  <si>
    <t>18.10.1990</t>
  </si>
  <si>
    <t>Alirio Peña</t>
  </si>
  <si>
    <t>21.09.1990</t>
  </si>
  <si>
    <t>Betty Becerra</t>
  </si>
  <si>
    <t>16.11.1990</t>
  </si>
  <si>
    <t>Dimas Morales</t>
  </si>
  <si>
    <t xml:space="preserve">Edgar Gil Hernandez </t>
  </si>
  <si>
    <t>13.12.1990</t>
  </si>
  <si>
    <t>18.10.90</t>
  </si>
  <si>
    <t>Edmonton. Alberta, Canada</t>
  </si>
  <si>
    <t>Omar Enrique Pedraza</t>
  </si>
  <si>
    <t>Pedro Candelas</t>
  </si>
  <si>
    <t>19.09.90</t>
  </si>
  <si>
    <t>Wiliam Rafael Romero</t>
  </si>
  <si>
    <t>15.09.1990</t>
  </si>
  <si>
    <t>17.05.1991</t>
  </si>
  <si>
    <t>Adnodis Rosales</t>
  </si>
  <si>
    <t>Gino Petrella Salas</t>
  </si>
  <si>
    <t>12.04.1991</t>
  </si>
  <si>
    <t>Luis Vasquez</t>
  </si>
  <si>
    <t>Miguel Alcangel Diaz Guerra</t>
  </si>
  <si>
    <t xml:space="preserve">Salvador Perez </t>
  </si>
  <si>
    <t>Riccardo DIaz Torrez</t>
  </si>
  <si>
    <t>Víctor Manuel Molina</t>
  </si>
  <si>
    <t xml:space="preserve"> </t>
  </si>
  <si>
    <t>Ivan Rafael Tovar Ribadeneira</t>
  </si>
  <si>
    <t>13.09.1991</t>
  </si>
  <si>
    <t>Anselmo Nigro</t>
  </si>
  <si>
    <t>12.12.1991</t>
  </si>
  <si>
    <t>12 ^</t>
  </si>
  <si>
    <t xml:space="preserve"> Mary  Vergara</t>
  </si>
  <si>
    <t>Omar Marin Alvarez</t>
  </si>
  <si>
    <t>Antonio Aguilar</t>
  </si>
  <si>
    <t>27.03.1992</t>
  </si>
  <si>
    <t>Andres Torrez</t>
  </si>
  <si>
    <t>21.02.1992</t>
  </si>
  <si>
    <t>Nailet Paredez</t>
  </si>
  <si>
    <t>Blanca Salazar</t>
  </si>
  <si>
    <t>30.06.1994</t>
  </si>
  <si>
    <t>Jairo R. Peña Peña</t>
  </si>
  <si>
    <t>23.07.1993</t>
  </si>
  <si>
    <t>Wajib Naim</t>
  </si>
  <si>
    <t>Oct,1993</t>
  </si>
  <si>
    <t>Esteban Ostos ?</t>
  </si>
  <si>
    <t>Ulises Palencia ?</t>
  </si>
  <si>
    <t>Eduardo</t>
  </si>
  <si>
    <t>Hector Wills</t>
  </si>
  <si>
    <t>Oct. 1993</t>
  </si>
  <si>
    <t>José Armando Duran</t>
  </si>
  <si>
    <t>Pablo Molina</t>
  </si>
  <si>
    <t>23.10.1993</t>
  </si>
  <si>
    <t>Ahilud Hidalgo</t>
  </si>
  <si>
    <t>25.02.1994</t>
  </si>
  <si>
    <t>Antonio Chamy Chakra</t>
  </si>
  <si>
    <t>11.03.1994</t>
  </si>
  <si>
    <t>Carlos Torrez</t>
  </si>
  <si>
    <t>17.04.1995</t>
  </si>
  <si>
    <t>Gladys Segovia</t>
  </si>
  <si>
    <t>11.04.1994</t>
  </si>
  <si>
    <t>Sara Yepez Vivas</t>
  </si>
  <si>
    <t>28.04.1995</t>
  </si>
  <si>
    <t>00.02.1994</t>
  </si>
  <si>
    <t>Yadira Zabala</t>
  </si>
  <si>
    <t xml:space="preserve">José Andrés Alvarado </t>
  </si>
  <si>
    <t>15.07.1994</t>
  </si>
  <si>
    <t xml:space="preserve">Antonio Girondo </t>
  </si>
  <si>
    <t>Régulo Salas</t>
  </si>
  <si>
    <t>William Marquez</t>
  </si>
  <si>
    <t>23.09.1994</t>
  </si>
  <si>
    <t>Liliam Abreu</t>
  </si>
  <si>
    <t>Carlos Durante</t>
  </si>
  <si>
    <t>24.11.1995</t>
  </si>
  <si>
    <t>Diógenes Andrade</t>
  </si>
  <si>
    <t>Jose Vicente Carrillo</t>
  </si>
  <si>
    <t>Dic.1996</t>
  </si>
  <si>
    <t>Carlos Davila</t>
  </si>
  <si>
    <t>Carlos Sanchez</t>
  </si>
  <si>
    <t>1.12.1990</t>
  </si>
  <si>
    <t xml:space="preserve"> Miguel Hernadez </t>
  </si>
  <si>
    <t>Rafael Villamar</t>
  </si>
  <si>
    <t>Rosmary Torrez</t>
  </si>
  <si>
    <t xml:space="preserve">Ramón Loreto y Nestor Joussef </t>
  </si>
  <si>
    <t>Ali Soto</t>
  </si>
  <si>
    <t>Francisco Hernandez</t>
  </si>
  <si>
    <t>23.04.1997</t>
  </si>
  <si>
    <t>Nelson Rondon</t>
  </si>
  <si>
    <t>Lavado</t>
  </si>
  <si>
    <t>Peña Lobo</t>
  </si>
  <si>
    <t>Rafael  Caceres</t>
  </si>
  <si>
    <t>Edgar Bracho</t>
  </si>
  <si>
    <t>24.10.1997</t>
  </si>
  <si>
    <t>Javier Mazzei</t>
  </si>
  <si>
    <t>Luciano Noguera</t>
  </si>
  <si>
    <t>Dic. 1997</t>
  </si>
  <si>
    <t>Ulises A. Andrade G.</t>
  </si>
  <si>
    <t xml:space="preserve">Jose Pinto </t>
  </si>
  <si>
    <t>23.04.1998</t>
  </si>
  <si>
    <t>11.01.1998</t>
  </si>
  <si>
    <t>Juglar Medina</t>
  </si>
  <si>
    <t>José Eduardo Gil</t>
  </si>
  <si>
    <t>Doreivins Varela</t>
  </si>
  <si>
    <t>13.11.1998</t>
  </si>
  <si>
    <t xml:space="preserve"> Carlos Villamal  </t>
  </si>
  <si>
    <t>16.10.1998</t>
  </si>
  <si>
    <t>Rafael Enrique Ramirez Arocha</t>
  </si>
  <si>
    <t>José Gregorio Marquez</t>
  </si>
  <si>
    <t>22.01.1999</t>
  </si>
  <si>
    <t>Juan Carlos Villegas</t>
  </si>
  <si>
    <t>12.03.1999</t>
  </si>
  <si>
    <t>42 ?</t>
  </si>
  <si>
    <t>Raul Ocando</t>
  </si>
  <si>
    <t>23.04.1999</t>
  </si>
  <si>
    <t>Richard Alexander Rojas Navas</t>
  </si>
  <si>
    <t>12.11.1999</t>
  </si>
  <si>
    <t>Gilber Rangel</t>
  </si>
  <si>
    <t>Dic.1999</t>
  </si>
  <si>
    <t>22.09.2000</t>
  </si>
  <si>
    <t>Dagoberto Sanchez</t>
  </si>
  <si>
    <t>18.02.2000</t>
  </si>
  <si>
    <t xml:space="preserve">Jorge Calderón </t>
  </si>
  <si>
    <t>Padrino Jose Pinto y Nicolas Bellorin</t>
  </si>
  <si>
    <t>José Gregorio Acero</t>
  </si>
  <si>
    <t>Jose Edecio Araujo Gomez</t>
  </si>
  <si>
    <t>24.03.2000</t>
  </si>
  <si>
    <t xml:space="preserve">Director </t>
  </si>
  <si>
    <t>08.02.2000</t>
  </si>
  <si>
    <t>08.12.2000</t>
  </si>
  <si>
    <t>Gensy Alex Guillen</t>
  </si>
  <si>
    <t xml:space="preserve">Gilberto Romero </t>
  </si>
  <si>
    <t>Rafael  Mayora Laprea</t>
  </si>
  <si>
    <t>Felix Lucena Fiorito</t>
  </si>
  <si>
    <t>26.04.1978</t>
  </si>
  <si>
    <t>Alexander Aliro  Almedia Alvarado</t>
  </si>
  <si>
    <t>Francisco (Franco) Saglimbeni</t>
  </si>
  <si>
    <t>Eneka Egues Uriarte</t>
  </si>
  <si>
    <t>William Donaldo Flores</t>
  </si>
  <si>
    <t>Vicente Ruiz</t>
  </si>
  <si>
    <t>Fernando Mantilla</t>
  </si>
  <si>
    <t xml:space="preserve">Delegado P01 S.1.1 </t>
  </si>
  <si>
    <t>Edgar jose Castilo</t>
  </si>
  <si>
    <t xml:space="preserve"> María Gabriela Bracho</t>
  </si>
  <si>
    <t>Maria del Rosario Perdomo</t>
  </si>
  <si>
    <t>24.04.1998</t>
  </si>
  <si>
    <t>30.08.1975</t>
  </si>
  <si>
    <t>Rafael Bencci Sandia +15.04.1974</t>
  </si>
  <si>
    <t>AEIMULA</t>
  </si>
  <si>
    <t>Julio Humberto Carrero Morales</t>
  </si>
  <si>
    <t>24.11.1979</t>
  </si>
  <si>
    <t>05.03.1982</t>
  </si>
  <si>
    <t xml:space="preserve">Jose Rafael Mora Guillen </t>
  </si>
  <si>
    <t>junio 1979</t>
  </si>
  <si>
    <t>Luis Sierra</t>
  </si>
  <si>
    <t xml:space="preserve">Rafael Ariass </t>
  </si>
  <si>
    <t>Antonio Quevedo</t>
  </si>
  <si>
    <t>Alvis J. Canche N.</t>
  </si>
  <si>
    <t>Alcides R. Martinez M.</t>
  </si>
  <si>
    <t>Alfredo Restrepo M.</t>
  </si>
  <si>
    <t>Luis Martinez LL.</t>
  </si>
  <si>
    <t xml:space="preserve">  Padrino</t>
  </si>
  <si>
    <t xml:space="preserve">        Salvador Allende.         </t>
  </si>
  <si>
    <t xml:space="preserve">    Jayanta Barnajee</t>
  </si>
  <si>
    <t xml:space="preserve">Carlos F. Armijo </t>
  </si>
  <si>
    <t>Antonio J. Castillo R.</t>
  </si>
  <si>
    <t>Degnis Urbina Moreno</t>
  </si>
  <si>
    <t>Elide Colina A.</t>
  </si>
  <si>
    <t>Esteban A Ostos</t>
  </si>
  <si>
    <t>Eulice A.Palencia</t>
  </si>
  <si>
    <t>Jesus E. Penuela</t>
  </si>
  <si>
    <t>Jorge L. Villet Lopez</t>
  </si>
  <si>
    <t>Magaly del Carmen Davila A.</t>
  </si>
  <si>
    <t>Noel R.Pino</t>
  </si>
  <si>
    <t>Pedro Miguel Mendoza</t>
  </si>
  <si>
    <t>Rigoberto Rodriguez</t>
  </si>
  <si>
    <t>D. Cabrera Rodriguez</t>
  </si>
  <si>
    <t>22 +</t>
  </si>
  <si>
    <t>Jose Ysilio  Olivero Laya +27.05.20</t>
  </si>
  <si>
    <t>Otto Ernesto Markan Valera</t>
  </si>
  <si>
    <t>Dioscoride Rodriguez</t>
  </si>
  <si>
    <t>oct.1982</t>
  </si>
  <si>
    <t xml:space="preserve"> Rigoberto Araujo Palmi </t>
  </si>
  <si>
    <t>15.06.1990</t>
  </si>
  <si>
    <t>Rodman Santos</t>
  </si>
  <si>
    <t>29.07.1983</t>
  </si>
  <si>
    <t>Luis Silva</t>
  </si>
  <si>
    <t>Cayetano Arpaia</t>
  </si>
  <si>
    <t xml:space="preserve">Rafael Calderon </t>
  </si>
  <si>
    <t>Pedro Pelayo Calatayud</t>
  </si>
  <si>
    <t>27.10.1984</t>
  </si>
  <si>
    <t>17.12.1984</t>
  </si>
  <si>
    <t>Giacomo Benevento</t>
  </si>
  <si>
    <t>Jorge Colls</t>
  </si>
  <si>
    <t>Omar Contreas</t>
  </si>
  <si>
    <t>Yonny Molina Quintero</t>
  </si>
  <si>
    <t>Nora Migdalia Olivero  Laya</t>
  </si>
  <si>
    <t>Carlos Luis Pacheco</t>
  </si>
  <si>
    <t>Americo Parisi +</t>
  </si>
  <si>
    <t>Jorge Perez</t>
  </si>
  <si>
    <t>Antoner Pirela</t>
  </si>
  <si>
    <t>Carlos Tascon</t>
  </si>
  <si>
    <t xml:space="preserve">Andres Eloy Teran </t>
  </si>
  <si>
    <t>Antonio Villegas</t>
  </si>
  <si>
    <t>Henry Tropim + 2003 ?</t>
  </si>
  <si>
    <t>03.03.1985</t>
  </si>
  <si>
    <t xml:space="preserve">Israel  Mendez </t>
  </si>
  <si>
    <t>Carlos Martinez</t>
  </si>
  <si>
    <t>26.04.1986</t>
  </si>
  <si>
    <t xml:space="preserve"> José Orlando Jaimes Vivas</t>
  </si>
  <si>
    <t>Carlos Rumbos</t>
  </si>
  <si>
    <t>Alfonzo Gil</t>
  </si>
  <si>
    <t>Reinaldo Figueroa</t>
  </si>
  <si>
    <t>Alberto Madail</t>
  </si>
  <si>
    <t xml:space="preserve">Whenseslao Madail </t>
  </si>
  <si>
    <t>9 ^</t>
  </si>
  <si>
    <t>Arger Romero</t>
  </si>
  <si>
    <t>Alfredo Bastardo Rodriguez</t>
  </si>
  <si>
    <t>Manuel Avila M.</t>
  </si>
  <si>
    <t>Jorge Tovar Ortega</t>
  </si>
  <si>
    <t>Luis Rosario  y Felipe Pachano</t>
  </si>
  <si>
    <t>20.10.1989</t>
  </si>
  <si>
    <t xml:space="preserve">Luis Gomez  </t>
  </si>
  <si>
    <t>Oswaldo Arteaga</t>
  </si>
  <si>
    <t>16.07.1976</t>
  </si>
  <si>
    <t>Miguel Romero</t>
  </si>
  <si>
    <t>23 ^</t>
  </si>
  <si>
    <t>Miguel Linares</t>
  </si>
  <si>
    <t>doce</t>
  </si>
  <si>
    <t>Carlos Francisco Fernandez Solis</t>
  </si>
  <si>
    <t xml:space="preserve">José Mora Guillen </t>
  </si>
  <si>
    <t>Jesus Antunez Lenz</t>
  </si>
  <si>
    <t>11.07.1985</t>
  </si>
  <si>
    <t>16 ^</t>
  </si>
  <si>
    <t>21.07.1985</t>
  </si>
  <si>
    <t xml:space="preserve">Zaida Rojas </t>
  </si>
  <si>
    <t>Jairo José Parra M</t>
  </si>
  <si>
    <t>Sebastian Provensano</t>
  </si>
  <si>
    <t>Rafael Ramirez C.</t>
  </si>
  <si>
    <t>Manuel  Reyes F.</t>
  </si>
  <si>
    <t>Gilbert A. Peña V</t>
  </si>
  <si>
    <t>21.07.1989</t>
  </si>
  <si>
    <t>2 ^p</t>
  </si>
  <si>
    <t>Egresados</t>
  </si>
  <si>
    <t>Conectdos</t>
  </si>
  <si>
    <t>Fallecidos</t>
  </si>
  <si>
    <t>Gerardo A. Betacourt S.</t>
  </si>
  <si>
    <t>Hector M. Roques R.</t>
  </si>
  <si>
    <t>Manuel  F. Yumar Gonzalez</t>
  </si>
  <si>
    <t xml:space="preserve">Pascual Palmentieri Guistti </t>
  </si>
  <si>
    <t>Agosto 1979</t>
  </si>
  <si>
    <t>Ruben D. Torrez D.</t>
  </si>
  <si>
    <t>Hernan Jose Ruiz S.</t>
  </si>
  <si>
    <t>Jose T. Barboza D. +</t>
  </si>
  <si>
    <t xml:space="preserve"> Carlos D. Arroyo R. </t>
  </si>
  <si>
    <t>Darci M. Carrero</t>
  </si>
  <si>
    <t>Raul C. Almijo R.</t>
  </si>
  <si>
    <t>Nerio Ivan Navas Ruiz</t>
  </si>
  <si>
    <t xml:space="preserve">Diego Jose Maldera D. </t>
  </si>
  <si>
    <t>Juan Carls Fernandez o Hernandez ?</t>
  </si>
  <si>
    <t>Esposito Bruno</t>
  </si>
  <si>
    <t>Francisco Jose Pi;ero  A.</t>
  </si>
  <si>
    <t>Manuel Avia. ?</t>
  </si>
  <si>
    <t>5 ^p</t>
  </si>
  <si>
    <t>7 ^p</t>
  </si>
  <si>
    <t>Arturo Escalante Reyes</t>
  </si>
  <si>
    <t>1 ^p</t>
  </si>
  <si>
    <t>Roberto Bonabino</t>
  </si>
  <si>
    <t>Gustavo Arellano Nino</t>
  </si>
  <si>
    <t>Juan Gomez Maldonado</t>
  </si>
  <si>
    <t>Emilio Galeano</t>
  </si>
  <si>
    <t>Jesus Jimenez</t>
  </si>
  <si>
    <t>Vicente Bernard Povey</t>
  </si>
  <si>
    <t>Novena</t>
  </si>
  <si>
    <t>Pablo Emilio Rivas Vergara</t>
  </si>
  <si>
    <t xml:space="preserve"> 7 ^</t>
  </si>
  <si>
    <t>Freddy J Peñaloza +</t>
  </si>
  <si>
    <t xml:space="preserve">Jose Ramon Mora Guillen </t>
  </si>
  <si>
    <t>27.07.1983</t>
  </si>
  <si>
    <t>Jesus D. Araque M.  +?</t>
  </si>
  <si>
    <t>Miguel Angel Gonzalez</t>
  </si>
  <si>
    <t>28 ^</t>
  </si>
  <si>
    <t>Ramiro Marquez Hernandez</t>
  </si>
  <si>
    <t xml:space="preserve">Federico A. Santos </t>
  </si>
  <si>
    <t xml:space="preserve">Victor Calderon </t>
  </si>
  <si>
    <t>16.12.1984</t>
  </si>
  <si>
    <t>Julio Chacon Mota</t>
  </si>
  <si>
    <t>16.12.1985</t>
  </si>
  <si>
    <t>Edgar A, Rodriguez Lanz</t>
  </si>
  <si>
    <t>Marina Medina</t>
  </si>
  <si>
    <t>Nexi Aguilar</t>
  </si>
  <si>
    <t>Jose Contreras</t>
  </si>
  <si>
    <t>Marcos Rosales</t>
  </si>
  <si>
    <t xml:space="preserve">Pedro Rondon </t>
  </si>
  <si>
    <t>17.07. 1981</t>
  </si>
  <si>
    <t xml:space="preserve">Said Pulido </t>
  </si>
  <si>
    <t>Erasmo M, Gonzalez Ariaz</t>
  </si>
  <si>
    <t>16.10.1984</t>
  </si>
  <si>
    <t xml:space="preserve">Mario Bonucci </t>
  </si>
  <si>
    <t>Graciela Conte</t>
  </si>
  <si>
    <t>Gustavo Enrique Atencio Villalobos</t>
  </si>
  <si>
    <t>Pablo Di Zio</t>
  </si>
  <si>
    <t>Morgan Urdaneta Fernandez +</t>
  </si>
  <si>
    <t>David López</t>
  </si>
  <si>
    <t>Ramon Monsalve</t>
  </si>
  <si>
    <t>18 ^</t>
  </si>
  <si>
    <t>30.08.1885</t>
  </si>
  <si>
    <t>22 ^</t>
  </si>
  <si>
    <t xml:space="preserve"> José Mateo Nuñez.</t>
  </si>
  <si>
    <t>19 ^</t>
  </si>
  <si>
    <t>18.07.1986</t>
  </si>
  <si>
    <t>Sergio Maquez</t>
  </si>
  <si>
    <t>20 ^</t>
  </si>
  <si>
    <t>Sonia Gonzalez</t>
  </si>
  <si>
    <t xml:space="preserve">Vidoza,Silva. .? </t>
  </si>
  <si>
    <t>21.04.1987</t>
  </si>
  <si>
    <t>Raul Gonzalez</t>
  </si>
  <si>
    <t>Marina Camacho</t>
  </si>
  <si>
    <t>José Luis Marquina</t>
  </si>
  <si>
    <t>23.07.1994</t>
  </si>
  <si>
    <t xml:space="preserve">PROMOCION XXVI SEMESTRE UNICO 1987. NOVIEMBRE 1987 </t>
  </si>
  <si>
    <t>ALEXIS DE J. VILLAREAL</t>
  </si>
  <si>
    <t>GIROLANO SIGALOTTI V.</t>
  </si>
  <si>
    <t>ANGEL ARAUJO G.</t>
  </si>
  <si>
    <t>GUSTAVO VERA R.</t>
  </si>
  <si>
    <t>ANTONIO CHAPARRO M.</t>
  </si>
  <si>
    <t>HERNAMDO LOPEZ R.</t>
  </si>
  <si>
    <t>ARMANDO CASTILLO A.</t>
  </si>
  <si>
    <t>ILDEMAR GOMEZ M.</t>
  </si>
  <si>
    <t xml:space="preserve">CARMEN X. SILVA </t>
  </si>
  <si>
    <t>JESUS SANCHEZ D.</t>
  </si>
  <si>
    <t>DIEGO S. MALDERA R.</t>
  </si>
  <si>
    <t>JOSE PEREZ</t>
  </si>
  <si>
    <t>EDDIE PEREZ A.</t>
  </si>
  <si>
    <t>JUAN C. TORRES L.</t>
  </si>
  <si>
    <t>EDGAR FLORES P.</t>
  </si>
  <si>
    <t>NANCY TAPIAS B.</t>
  </si>
  <si>
    <t>EMETERIO LOBO T.</t>
  </si>
  <si>
    <t>NELSON FREITES G.</t>
  </si>
  <si>
    <t>FRANCISCO LEON O.</t>
  </si>
  <si>
    <t>NESTOR ROJAS</t>
  </si>
  <si>
    <t>FRANCISCO MARQUEZ S.</t>
  </si>
  <si>
    <t>PABLO GONZALEZ P.</t>
  </si>
  <si>
    <t>FRANCISCO NUÑOZ M.</t>
  </si>
  <si>
    <t>RAFAEL MAGO S.</t>
  </si>
  <si>
    <t>FRANCISCO PADRON A.</t>
  </si>
  <si>
    <t>ROGER VELASQUEZ L.</t>
  </si>
  <si>
    <t>WILLIAN OCHOA F.</t>
  </si>
  <si>
    <t>GEORGES BERTHOUD G.</t>
  </si>
  <si>
    <t>YILIA ZANARDO B.</t>
  </si>
  <si>
    <t>GERMAN OCHOA M.</t>
  </si>
  <si>
    <t>YORDE YAD SOUKY</t>
  </si>
  <si>
    <t>ANZOLA C. ISRAEL</t>
  </si>
  <si>
    <t>NUÑOZ M. FRANCISCO</t>
  </si>
  <si>
    <t>ARAUJO  G. ANGEL</t>
  </si>
  <si>
    <t>OCHOA F. WILLIAN</t>
  </si>
  <si>
    <t>BERTHOUD G. GEORGES</t>
  </si>
  <si>
    <t>OCHOA M. GERMAN</t>
  </si>
  <si>
    <t>CARRASCO P. ERNESTO</t>
  </si>
  <si>
    <t>PADRON A. FRANCISCO</t>
  </si>
  <si>
    <t>CASTILLO A. ARMANDO</t>
  </si>
  <si>
    <t>PEREZ A. EDDIE</t>
  </si>
  <si>
    <t>CHAPARRO M. ANTONIO</t>
  </si>
  <si>
    <t>PEREZ JOSE</t>
  </si>
  <si>
    <t>FLORES P. EDGAR</t>
  </si>
  <si>
    <t>GOMEZ M. ILDEMAR</t>
  </si>
  <si>
    <t>SANCHEZ D. JESUS</t>
  </si>
  <si>
    <t>GONZALEZ ARNOLDO</t>
  </si>
  <si>
    <t>SIGALOTTI V. GIROLANDO</t>
  </si>
  <si>
    <t>SILVA CARMEN X.</t>
  </si>
  <si>
    <t>TAPIAS B. NANCY</t>
  </si>
  <si>
    <t>TORREZ L. JUAN C.</t>
  </si>
  <si>
    <t>VELAZQUEZ L. ROGER</t>
  </si>
  <si>
    <t>VERA R. GUSTAVO</t>
  </si>
  <si>
    <t>Juan Eduardo Gutierrez Quintero</t>
  </si>
  <si>
    <t xml:space="preserve">Hugo Humberto Arellano </t>
  </si>
  <si>
    <t>José Luis Quntero Carmona</t>
  </si>
  <si>
    <t>09.12.1988</t>
  </si>
  <si>
    <t>30.10.1989</t>
  </si>
  <si>
    <t>?</t>
  </si>
  <si>
    <t>PIÑERO A. FRANCISCO ?</t>
  </si>
  <si>
    <t>PIÑERO A. FRANCISCO .===</t>
  </si>
  <si>
    <t>FRANCISCO PIÑERO A.====</t>
  </si>
  <si>
    <t xml:space="preserve"> Arnoldo Gonzalez</t>
  </si>
  <si>
    <t>04.03.1988</t>
  </si>
  <si>
    <t xml:space="preserve">Zulay Coromoto Leal G. </t>
  </si>
  <si>
    <t>17.02.1989</t>
  </si>
  <si>
    <t>Remigio Antonio Peña Viloria</t>
  </si>
  <si>
    <t>19.05.19899</t>
  </si>
  <si>
    <t>Arturo Sarmiento</t>
  </si>
  <si>
    <t>Jesus Antonio Ventura Moreno</t>
  </si>
  <si>
    <t>Marjorie Uzcategui</t>
  </si>
  <si>
    <t>Carlos Bloem</t>
  </si>
  <si>
    <t>24.04.1990</t>
  </si>
  <si>
    <t>Romulo Rojas</t>
  </si>
  <si>
    <t xml:space="preserve"> ? Gudiño</t>
  </si>
  <si>
    <t>Javier Valero</t>
  </si>
  <si>
    <t>s2</t>
  </si>
  <si>
    <t>oct. 1990</t>
  </si>
  <si>
    <t>6  ^</t>
  </si>
  <si>
    <t>s2 y s1</t>
  </si>
  <si>
    <t>p</t>
  </si>
  <si>
    <t>Luis Jose Gimon Solorzano</t>
  </si>
  <si>
    <t xml:space="preserve">Pedro Luciano Rojas Martin </t>
  </si>
  <si>
    <t>13,12,1990</t>
  </si>
  <si>
    <t>16.11.90</t>
  </si>
  <si>
    <t>oct. .1990</t>
  </si>
  <si>
    <t xml:space="preserve">Ruben D. Chacon </t>
  </si>
  <si>
    <t>Dic.1990</t>
  </si>
  <si>
    <t>15.08.1990</t>
  </si>
  <si>
    <t>13 ^p</t>
  </si>
  <si>
    <t>Fredy  Briceño Matheus</t>
  </si>
  <si>
    <t>Orlando Jose Sereno Teran</t>
  </si>
  <si>
    <t>15.03.1982</t>
  </si>
  <si>
    <t>Mauro Rodriguez</t>
  </si>
  <si>
    <t>Carmen Cecilia Lopez M.</t>
  </si>
  <si>
    <t>Dic. !990</t>
  </si>
  <si>
    <t>18.10.1991</t>
  </si>
  <si>
    <t>Armando Cuevas</t>
  </si>
  <si>
    <t>Oct.1992</t>
  </si>
  <si>
    <t>Gabriel Escalante</t>
  </si>
  <si>
    <t>Wimer Mendez</t>
  </si>
  <si>
    <t>17.04.1991</t>
  </si>
  <si>
    <t>Nicolas Bellorin, Mario Bonucci y Miguel Rada</t>
  </si>
  <si>
    <t>Junio.1992</t>
  </si>
  <si>
    <t>Hernando Nava</t>
  </si>
  <si>
    <t>25.05.1991</t>
  </si>
  <si>
    <t>Asmaru Reina</t>
  </si>
  <si>
    <t>24.06.1991</t>
  </si>
  <si>
    <t>Israel Perales</t>
  </si>
  <si>
    <t xml:space="preserve">Ruben Marquez </t>
  </si>
  <si>
    <t>Sep.1991</t>
  </si>
  <si>
    <t>8p</t>
  </si>
  <si>
    <t>09.10.1992</t>
  </si>
  <si>
    <t>Fernando Cortes</t>
  </si>
  <si>
    <t>12e</t>
  </si>
  <si>
    <t>13 15</t>
  </si>
  <si>
    <t>Morochos Roa ?</t>
  </si>
  <si>
    <t>17.06.1994</t>
  </si>
  <si>
    <t>Sioly Torrez</t>
  </si>
  <si>
    <t>24 ^</t>
  </si>
  <si>
    <t>28  ^p</t>
  </si>
  <si>
    <t xml:space="preserve">Carlos Gomez </t>
  </si>
  <si>
    <t>Carlos Roberto Lupi</t>
  </si>
  <si>
    <t>22.07.1995</t>
  </si>
  <si>
    <t>Hilario Bistochet</t>
  </si>
  <si>
    <t>Juan Troccoli</t>
  </si>
  <si>
    <t xml:space="preserve">Manuel Yumar Perdigon </t>
  </si>
  <si>
    <t>8 ^p</t>
  </si>
  <si>
    <t>15 ^</t>
  </si>
  <si>
    <t>6 ^p</t>
  </si>
  <si>
    <t>Elio Carrillo</t>
  </si>
  <si>
    <t>30.08.1985</t>
  </si>
  <si>
    <t xml:space="preserve">Italo Laprea  </t>
  </si>
  <si>
    <t>Carlos Julio Rodriguez</t>
  </si>
  <si>
    <t>25.10.1995</t>
  </si>
  <si>
    <t>XXII.5</t>
  </si>
  <si>
    <t>XXII,5</t>
  </si>
  <si>
    <t>Ybahar Jose Melendez Roja *5</t>
  </si>
  <si>
    <t>XXII.6</t>
  </si>
  <si>
    <t>12.12.1985</t>
  </si>
  <si>
    <t xml:space="preserve">Kock Wing Sretu Chen </t>
  </si>
  <si>
    <t>Yris del Pilar Gallardo Lopez</t>
  </si>
  <si>
    <t>7p</t>
  </si>
  <si>
    <t>27 ^</t>
  </si>
  <si>
    <t>21 ^</t>
  </si>
  <si>
    <t>Maria Elena Roa</t>
  </si>
  <si>
    <t>23.06.1990</t>
  </si>
  <si>
    <t>23.06.1991</t>
  </si>
  <si>
    <t>Nancy Tapias</t>
  </si>
  <si>
    <t>11 +</t>
  </si>
  <si>
    <t>Kelvis Manzanilla</t>
  </si>
  <si>
    <t>15.07.1998</t>
  </si>
  <si>
    <t>Angel Luis Calero</t>
  </si>
  <si>
    <t>19.10.1990</t>
  </si>
  <si>
    <t>Fredy  Briceño</t>
  </si>
  <si>
    <t>Orlando José Sereno Tovar</t>
  </si>
  <si>
    <t>Gino Petrella</t>
  </si>
  <si>
    <t>Morochos Roa</t>
  </si>
  <si>
    <t xml:space="preserve">William Contreras Otalvora </t>
  </si>
  <si>
    <t xml:space="preserve">José Jaimes </t>
  </si>
  <si>
    <t>Ivan Tovar</t>
  </si>
  <si>
    <t xml:space="preserve"> Ciro La Cruz </t>
  </si>
  <si>
    <t>Afonzo Gil</t>
  </si>
  <si>
    <t>13.10.1990</t>
  </si>
  <si>
    <t>Jean Francois Dolhoste</t>
  </si>
  <si>
    <t>Miguel Diaz</t>
  </si>
  <si>
    <t>Alex Evaristo Perdomo Molina</t>
  </si>
  <si>
    <t>octubre 2000</t>
  </si>
  <si>
    <t>Osman Quintero</t>
  </si>
  <si>
    <t>Rafael Marin</t>
  </si>
  <si>
    <t xml:space="preserve">Solange Maldonado </t>
  </si>
  <si>
    <t xml:space="preserve">Ruben Alarcon </t>
  </si>
  <si>
    <t>24.04.1999</t>
  </si>
  <si>
    <t>Eduardo Pereira</t>
  </si>
  <si>
    <t>Oct.2000</t>
  </si>
  <si>
    <t>20.10.2000</t>
  </si>
  <si>
    <t>Luis Arias</t>
  </si>
  <si>
    <t>Maria Virginia Hernandez Rangel</t>
  </si>
  <si>
    <t>Yraiber Davila</t>
  </si>
  <si>
    <t>Sonia Carolina Suarez</t>
  </si>
  <si>
    <t>Juan Carlos Magueta Benítez</t>
  </si>
  <si>
    <t>Alejandro Ortiz Acevedo</t>
  </si>
  <si>
    <t>Reyes Manuel Landaeta Mejias</t>
  </si>
  <si>
    <t>Julymar Cotiz  Carrero</t>
  </si>
  <si>
    <t>Jesus Morales</t>
  </si>
  <si>
    <t>14.07.2000</t>
  </si>
  <si>
    <t>Nixon Adrain Mejias</t>
  </si>
  <si>
    <t>Francisco Gonzalez</t>
  </si>
  <si>
    <t>Juan Marin</t>
  </si>
  <si>
    <t>18.02.2001</t>
  </si>
  <si>
    <t>Nuncio Nnzio Scarcella</t>
  </si>
  <si>
    <t>25 ^</t>
  </si>
  <si>
    <t xml:space="preserve">Rafael Guillen </t>
  </si>
  <si>
    <t>Arcenio Castro</t>
  </si>
  <si>
    <t>Robert Javier Candales</t>
  </si>
  <si>
    <t xml:space="preserve">Luz Marina Rondón </t>
  </si>
  <si>
    <t>Conectados</t>
  </si>
  <si>
    <t>guapachosos solo</t>
  </si>
  <si>
    <t xml:space="preserve">y guapacosos </t>
  </si>
  <si>
    <t>personales</t>
  </si>
  <si>
    <t>Tereza Masini</t>
  </si>
  <si>
    <t xml:space="preserve">Jose Galindo Rangel </t>
  </si>
  <si>
    <t xml:space="preserve"> 1 +</t>
  </si>
  <si>
    <t xml:space="preserve"> Eladio de Jesús Moreno Parra</t>
  </si>
  <si>
    <t xml:space="preserve"> Gregorio Antonio Ramirez </t>
  </si>
  <si>
    <t>28.05.1977</t>
  </si>
  <si>
    <t>16.06.2000</t>
  </si>
  <si>
    <t>Miami-USA</t>
  </si>
  <si>
    <t>Empleado</t>
  </si>
  <si>
    <t>0424 5017210</t>
  </si>
  <si>
    <t>V</t>
  </si>
  <si>
    <t>VELAZQUEZ</t>
  </si>
  <si>
    <t>Caracas-Dtto. Capital</t>
  </si>
  <si>
    <t>Gonzalo</t>
  </si>
  <si>
    <t>GAMEZ</t>
  </si>
  <si>
    <t>001 786 5854234</t>
  </si>
  <si>
    <t>Hugo</t>
  </si>
  <si>
    <t>HERNÁNDEZ</t>
  </si>
  <si>
    <t>Guacara</t>
  </si>
  <si>
    <t>Jesus</t>
  </si>
  <si>
    <t>MARTINEZ</t>
  </si>
  <si>
    <t>Jorge</t>
  </si>
  <si>
    <t>VIDOZA</t>
  </si>
  <si>
    <t>Brasil</t>
  </si>
  <si>
    <t>GODOY</t>
  </si>
  <si>
    <t>José</t>
  </si>
  <si>
    <t>CAMMARATA</t>
  </si>
  <si>
    <t>CHACÓN</t>
  </si>
  <si>
    <t>0424 4655499</t>
  </si>
  <si>
    <t>PEÑA</t>
  </si>
  <si>
    <t>PEREZ</t>
  </si>
  <si>
    <t>Luis</t>
  </si>
  <si>
    <t>CONTRERAS</t>
  </si>
  <si>
    <t>0056 973876790</t>
  </si>
  <si>
    <t>Marcos</t>
  </si>
  <si>
    <t>GUILLEN</t>
  </si>
  <si>
    <t>SENEPA</t>
  </si>
  <si>
    <t>Marina</t>
  </si>
  <si>
    <t>CAMACHO</t>
  </si>
  <si>
    <t>Mario</t>
  </si>
  <si>
    <t>ALEJO</t>
  </si>
  <si>
    <t>0424 1839305</t>
  </si>
  <si>
    <t>YANEZ</t>
  </si>
  <si>
    <t>Merida-Merida</t>
  </si>
  <si>
    <t>0412 8235917</t>
  </si>
  <si>
    <t>Milagros</t>
  </si>
  <si>
    <t>Nelson</t>
  </si>
  <si>
    <t>CORONEL</t>
  </si>
  <si>
    <t>Noris</t>
  </si>
  <si>
    <t>GONZALEZ</t>
  </si>
  <si>
    <t>Paul</t>
  </si>
  <si>
    <t>SANDREA</t>
  </si>
  <si>
    <t>Turmero-Aragua</t>
  </si>
  <si>
    <t>0424 3064024</t>
  </si>
  <si>
    <t>Pedro</t>
  </si>
  <si>
    <t>JARA</t>
  </si>
  <si>
    <t>DIAZ</t>
  </si>
  <si>
    <t>0424 7738186</t>
  </si>
  <si>
    <t>Rafael</t>
  </si>
  <si>
    <t>VENERO</t>
  </si>
  <si>
    <t>Ramón</t>
  </si>
  <si>
    <t>ALICANDO</t>
  </si>
  <si>
    <t>Puerto Ordaz-Bolivar</t>
  </si>
  <si>
    <t>0414 8895868</t>
  </si>
  <si>
    <t>Raul</t>
  </si>
  <si>
    <t>Solano</t>
  </si>
  <si>
    <t>JIMÉNEZ</t>
  </si>
  <si>
    <t>Quibor-Lara</t>
  </si>
  <si>
    <t>0424 5440653</t>
  </si>
  <si>
    <t>Sonia</t>
  </si>
  <si>
    <t>Jubilada</t>
  </si>
  <si>
    <t>0412 6781562</t>
  </si>
  <si>
    <t>Victor</t>
  </si>
  <si>
    <t>MARQUEZ</t>
  </si>
  <si>
    <t>Wilfredo</t>
  </si>
  <si>
    <t>VILLASMIL</t>
  </si>
  <si>
    <t>William</t>
  </si>
  <si>
    <t>CARMONA</t>
  </si>
  <si>
    <t>0412 3337023</t>
  </si>
  <si>
    <t>Willian</t>
  </si>
  <si>
    <t xml:space="preserve">MELENDEZ </t>
  </si>
  <si>
    <t>SALCEDO</t>
  </si>
  <si>
    <t>Willians</t>
  </si>
  <si>
    <t>BELANDRIA</t>
  </si>
  <si>
    <t>Wilmer</t>
  </si>
  <si>
    <t>TERAN</t>
  </si>
  <si>
    <t>001 403 9784131</t>
  </si>
  <si>
    <t xml:space="preserve">Alcides Garcia </t>
  </si>
  <si>
    <t>AÑOS:</t>
  </si>
  <si>
    <t>1986-1987</t>
  </si>
  <si>
    <t>3°</t>
  </si>
  <si>
    <t>5°</t>
  </si>
  <si>
    <t>6°</t>
  </si>
  <si>
    <t>7°</t>
  </si>
  <si>
    <t>8°</t>
  </si>
  <si>
    <t>FALLECIDOS:</t>
  </si>
  <si>
    <t xml:space="preserve">Alexander Guerrero </t>
  </si>
  <si>
    <t>Enrry Jaimes</t>
  </si>
  <si>
    <t>Jairo Zambrano</t>
  </si>
  <si>
    <t>José Cammarata</t>
  </si>
  <si>
    <t>Noris Gonzalez</t>
  </si>
  <si>
    <t>Pedro Jara</t>
  </si>
  <si>
    <t>Antonio D'CAPRIO</t>
  </si>
  <si>
    <t>Milagros Perez</t>
  </si>
  <si>
    <t xml:space="preserve">William Carmona </t>
  </si>
  <si>
    <t xml:space="preserve">Gonzalo Gamez </t>
  </si>
  <si>
    <t xml:space="preserve">José Chacon </t>
  </si>
  <si>
    <t>José PeÑa</t>
  </si>
  <si>
    <t xml:space="preserve">Luis Contreras </t>
  </si>
  <si>
    <t xml:space="preserve">Victor Marquez </t>
  </si>
  <si>
    <t xml:space="preserve">Willian Melendez </t>
  </si>
  <si>
    <t xml:space="preserve">Wilmer  Teran </t>
  </si>
  <si>
    <t>18.12.1986</t>
  </si>
  <si>
    <t xml:space="preserve">Carlos Davila </t>
  </si>
  <si>
    <t>Elvis Reinoza</t>
  </si>
  <si>
    <t>Marcos Guillen</t>
  </si>
  <si>
    <t xml:space="preserve">Israel Gelvis </t>
  </si>
  <si>
    <t>Jesus Riviero</t>
  </si>
  <si>
    <t>Willians Belandria</t>
  </si>
  <si>
    <t xml:space="preserve">13.12.1987 </t>
  </si>
  <si>
    <t>Andres Mejias</t>
  </si>
  <si>
    <t>Carlos Orozco</t>
  </si>
  <si>
    <t xml:space="preserve">Carlos Mendez Cabrita </t>
  </si>
  <si>
    <t>Armando Silva</t>
  </si>
  <si>
    <t>David Haddad</t>
  </si>
  <si>
    <t>Jesús Mendez</t>
  </si>
  <si>
    <t xml:space="preserve">Jorge Vidoza </t>
  </si>
  <si>
    <t>39 ^</t>
  </si>
  <si>
    <t>41 ^</t>
  </si>
  <si>
    <t>42 ^</t>
  </si>
  <si>
    <t>Angel Barrios</t>
  </si>
  <si>
    <t>Aranando Pintto</t>
  </si>
  <si>
    <t>Eduardo Castellano</t>
  </si>
  <si>
    <t>Hector Colmensres</t>
  </si>
  <si>
    <t>Wilfredo Vilasmil</t>
  </si>
  <si>
    <t>Jorge Godoy</t>
  </si>
  <si>
    <t xml:space="preserve">Marcos Senepa </t>
  </si>
  <si>
    <t>Nelson Coronel</t>
  </si>
  <si>
    <t>10.04.1987</t>
  </si>
  <si>
    <t>8.5.1987</t>
  </si>
  <si>
    <t xml:space="preserve"> Anderson Chacon</t>
  </si>
  <si>
    <t>Agustín Salazar</t>
  </si>
  <si>
    <t>Hugo Hernadez</t>
  </si>
  <si>
    <t>Jesus Velazquez</t>
  </si>
  <si>
    <t>José Perez</t>
  </si>
  <si>
    <t>Willian Salcedo</t>
  </si>
  <si>
    <t>Mario Yanez</t>
  </si>
  <si>
    <t xml:space="preserve">1^ </t>
  </si>
  <si>
    <t>Pedro Luis Diaz Gonzalez</t>
  </si>
  <si>
    <t>5 *</t>
  </si>
  <si>
    <t>8 +</t>
  </si>
  <si>
    <t>Antonio Jose Infante</t>
  </si>
  <si>
    <t>Paul Alfonso Sandrea Rivero</t>
  </si>
  <si>
    <t>Carlos Varelo</t>
  </si>
  <si>
    <t>Manuel Centeno Astor</t>
  </si>
  <si>
    <t>Antonio Jose Barrios Arraujo</t>
  </si>
  <si>
    <t xml:space="preserve">Derwin Velazquez </t>
  </si>
  <si>
    <t>Alejandro Brice;o</t>
  </si>
  <si>
    <t>Alexis Alcala</t>
  </si>
  <si>
    <t>Jesus Martinez</t>
  </si>
  <si>
    <t>XXIV(24)</t>
  </si>
  <si>
    <t>COHORTE</t>
  </si>
  <si>
    <t>Antonio Infante  ?</t>
  </si>
  <si>
    <t xml:space="preserve">Alexis de J. Villareal </t>
  </si>
  <si>
    <t>Nov.1987</t>
  </si>
  <si>
    <t>Angel  Araujo G.</t>
  </si>
  <si>
    <t>Antonio Chaparro M.</t>
  </si>
  <si>
    <t>Armando Castillo A.</t>
  </si>
  <si>
    <t>Carmen X. Silva</t>
  </si>
  <si>
    <t>21.07.1987</t>
  </si>
  <si>
    <t>Eddie Perez A.</t>
  </si>
  <si>
    <t>Edgar Flores P.</t>
  </si>
  <si>
    <t>Emeterio Lobo T.</t>
  </si>
  <si>
    <t>Francisco Marquez S.</t>
  </si>
  <si>
    <t>Francisco NuÑuz M.</t>
  </si>
  <si>
    <t>Francisco Padron A.</t>
  </si>
  <si>
    <t>Francisco Pinero A.</t>
  </si>
  <si>
    <t>Geoges Berthoud G.</t>
  </si>
  <si>
    <t>German Ochoa M.</t>
  </si>
  <si>
    <t>Gustavo Vera R.</t>
  </si>
  <si>
    <t>Hernamdo Lopez R.</t>
  </si>
  <si>
    <t>Ildermar Gomez M.</t>
  </si>
  <si>
    <t>Israel Anzola C.</t>
  </si>
  <si>
    <t>Jesus Sanchez D.</t>
  </si>
  <si>
    <t>Jose Perez</t>
  </si>
  <si>
    <t>Juan C. Torrez L.</t>
  </si>
  <si>
    <t>Gustavo Vera R,</t>
  </si>
  <si>
    <t>Nancy Tapias B.</t>
  </si>
  <si>
    <t>Nelson Freitez G.</t>
  </si>
  <si>
    <t>Nestor Rojas</t>
  </si>
  <si>
    <t>Pablo Gonzalez P.</t>
  </si>
  <si>
    <t>Rafael Mago S.</t>
  </si>
  <si>
    <t>Roger Velasquez L.</t>
  </si>
  <si>
    <t>Yilia Xiomara Zanardo Borrego</t>
  </si>
  <si>
    <t xml:space="preserve"> Padrino = Miguel Rada</t>
  </si>
  <si>
    <t>14.11.1986</t>
  </si>
  <si>
    <t xml:space="preserve"> 15 ^p</t>
  </si>
  <si>
    <t>Wilmer La Cruz</t>
  </si>
  <si>
    <t>Stepheen ?</t>
  </si>
  <si>
    <t>21.07,1989</t>
  </si>
  <si>
    <t>José Maya + 2020</t>
  </si>
  <si>
    <t>13,12,1991</t>
  </si>
  <si>
    <t>Ramon Orlando Paz Mendez</t>
  </si>
  <si>
    <t>7 +</t>
  </si>
  <si>
    <t>Javier P. Calderon</t>
  </si>
  <si>
    <t>Carmen Cecilia Lopez Marcano</t>
  </si>
  <si>
    <t>Junio 1992</t>
  </si>
  <si>
    <t>20.07.1990</t>
  </si>
  <si>
    <t xml:space="preserve"> Ruben Marquez Sanchez</t>
  </si>
  <si>
    <t>5 ^tl</t>
  </si>
  <si>
    <t>16 ^p</t>
  </si>
  <si>
    <t xml:space="preserve">19 y 20 </t>
  </si>
  <si>
    <t>Miriam Cecilia Villarroel Mora</t>
  </si>
  <si>
    <t>Rubén Darío Vega Mejia</t>
  </si>
  <si>
    <t>18.06.1993</t>
  </si>
  <si>
    <t>Manuel Edgardo Gonzalez</t>
  </si>
  <si>
    <t xml:space="preserve"> Carmen Atali del Valle Luna</t>
  </si>
  <si>
    <t xml:space="preserve">Ramón Loreto </t>
  </si>
  <si>
    <t>Mauro Imbastaro</t>
  </si>
  <si>
    <t>Roy Sulbaran</t>
  </si>
  <si>
    <t>Rolando Morales</t>
  </si>
  <si>
    <t>Nov. 1993</t>
  </si>
  <si>
    <t>Martin A. De Tovar</t>
  </si>
  <si>
    <t>12 ^p</t>
  </si>
  <si>
    <t>01.05.1995</t>
  </si>
  <si>
    <t>Frank Sanchez</t>
  </si>
  <si>
    <t>Mauro  Jose Ramirez Sanchez</t>
  </si>
  <si>
    <t>23.0.1991</t>
  </si>
  <si>
    <t>Manuel Avila y Jose Mora</t>
  </si>
  <si>
    <t>Tony Chakal Bahal</t>
  </si>
  <si>
    <t>7 ^tl</t>
  </si>
  <si>
    <t>3 ^tl</t>
  </si>
  <si>
    <t>14 ^p</t>
  </si>
  <si>
    <t>1 ^tl</t>
  </si>
  <si>
    <t>Roberto Mo;oz</t>
  </si>
  <si>
    <t>Pedro Romero</t>
  </si>
  <si>
    <t>Jorge Guerrero</t>
  </si>
  <si>
    <t>Lucas Gil</t>
  </si>
  <si>
    <t>Xiomel Alexis Estrella Estrella</t>
  </si>
  <si>
    <t>Bruiio Vergara</t>
  </si>
  <si>
    <t>23.03,1995</t>
  </si>
  <si>
    <t>Jean F. Dulhoste y Mario Bonucci</t>
  </si>
  <si>
    <t>Lissa Sanchez Largo</t>
  </si>
  <si>
    <t>21.07.1995</t>
  </si>
  <si>
    <t>Renaldo Martin *</t>
  </si>
  <si>
    <t>Norvis Gutierrez</t>
  </si>
  <si>
    <t>23.03.1996</t>
  </si>
  <si>
    <t>26,05,1995</t>
  </si>
  <si>
    <t>03.05.1996</t>
  </si>
  <si>
    <t>Juan Carlos Benitez</t>
  </si>
  <si>
    <t>Hector Delgado Ruiz</t>
  </si>
  <si>
    <t>25.04.1997</t>
  </si>
  <si>
    <t>06.12.1996</t>
  </si>
  <si>
    <t>Luis Ramirez</t>
  </si>
  <si>
    <t>15,11.1996</t>
  </si>
  <si>
    <t>16.12.1996</t>
  </si>
  <si>
    <t>Carmen Mayrbell Ramirez</t>
  </si>
  <si>
    <t>05.12.1996</t>
  </si>
  <si>
    <t>Cordinadora</t>
  </si>
  <si>
    <t>29.09.1996</t>
  </si>
  <si>
    <t>julio.1996</t>
  </si>
  <si>
    <t>Rafael Ignacio Velasco</t>
  </si>
  <si>
    <t>Represetante P39</t>
  </si>
  <si>
    <t>Juan Carlos Zue</t>
  </si>
  <si>
    <t>39 ?</t>
  </si>
  <si>
    <t xml:space="preserve"> 10 ^p</t>
  </si>
  <si>
    <t>Jesús Alfredo Osuna Márquez</t>
  </si>
  <si>
    <t>Pedro José Bazó Abreu</t>
  </si>
  <si>
    <t>16.04.1997</t>
  </si>
  <si>
    <t>24.10.1998</t>
  </si>
  <si>
    <t>Otto José Neri Barrios</t>
  </si>
  <si>
    <t xml:space="preserve">Pedro Leon </t>
  </si>
  <si>
    <t>Marwan Manuel Nasr</t>
  </si>
  <si>
    <t xml:space="preserve"> Mauricio Alberto Altamar Diaz</t>
  </si>
  <si>
    <t>Ana Maria Carone</t>
  </si>
  <si>
    <t>1  ^</t>
  </si>
  <si>
    <t>2  ^</t>
  </si>
  <si>
    <t>4  ^</t>
  </si>
  <si>
    <t>5  ^</t>
  </si>
  <si>
    <t xml:space="preserve">Promocion </t>
  </si>
  <si>
    <t xml:space="preserve">Nicolas Bellorin y Omar Marin </t>
  </si>
  <si>
    <t>23.01.1998</t>
  </si>
  <si>
    <t>Rafael Eduardo Rondon Chacon</t>
  </si>
  <si>
    <t>Juan Carlos Uzcategui Mendez</t>
  </si>
  <si>
    <t>Julio 2000</t>
  </si>
  <si>
    <t>Nelson Segovia</t>
  </si>
  <si>
    <t>Ramon Ramirez</t>
  </si>
  <si>
    <t>Alejandro Ortiz</t>
  </si>
  <si>
    <t>Ernesto Verde</t>
  </si>
  <si>
    <t>23.09.1998</t>
  </si>
  <si>
    <t>Victor Sanchez Contreras</t>
  </si>
  <si>
    <t>19.06.1998</t>
  </si>
  <si>
    <t xml:space="preserve"> Jose Ramon Rangel  Fermenal </t>
  </si>
  <si>
    <t>.</t>
  </si>
  <si>
    <t>vicente eladio mata marcano</t>
  </si>
  <si>
    <t>beatriz</t>
  </si>
  <si>
    <t>lars aray</t>
  </si>
  <si>
    <t>PADRINO JOSE PINTO</t>
  </si>
  <si>
    <t>Hugo Emilio Leon</t>
  </si>
  <si>
    <t>22.01.2000</t>
  </si>
  <si>
    <t>43 ?</t>
  </si>
  <si>
    <t>Juan Manuel Sanchez</t>
  </si>
  <si>
    <t>10.12.1999</t>
  </si>
  <si>
    <t>Camilo Herrero</t>
  </si>
  <si>
    <t>Samatha Perdomo</t>
  </si>
  <si>
    <t>Juan Diaz</t>
  </si>
  <si>
    <t>Luis Jose Liscano</t>
  </si>
  <si>
    <t>??</t>
  </si>
  <si>
    <t>Ramon Loreto</t>
  </si>
  <si>
    <t>Juan Jose Roman Nunez</t>
  </si>
  <si>
    <t>Abril 1999</t>
  </si>
  <si>
    <t>15.10.1999</t>
  </si>
  <si>
    <t xml:space="preserve">Marcos Leonel Guillén Peña </t>
  </si>
  <si>
    <t>Elix Jorgeys Molina</t>
  </si>
  <si>
    <t>Efraín Rafael Morales Zamora</t>
  </si>
  <si>
    <t>Rafael Mata</t>
  </si>
  <si>
    <t>Andy Mendiola</t>
  </si>
  <si>
    <t>Junio.1999</t>
  </si>
  <si>
    <t>Reinaldo Pabon</t>
  </si>
  <si>
    <t>18.06.1999</t>
  </si>
  <si>
    <t>Jesus  Belisario</t>
  </si>
  <si>
    <t>Leornardo Vergara</t>
  </si>
  <si>
    <t>Wilson James Alvarez</t>
  </si>
  <si>
    <t>30.04.1999</t>
  </si>
  <si>
    <t>Juan Jose Roman</t>
  </si>
  <si>
    <t>10.04.1999</t>
  </si>
  <si>
    <t>Carlos Riera</t>
  </si>
  <si>
    <t>10.07.1999</t>
  </si>
  <si>
    <t>Francisco Alfonzo Vieitez Araujo</t>
  </si>
  <si>
    <t>Nesmarck Contreras</t>
  </si>
  <si>
    <t>Luis Nu;ez</t>
  </si>
  <si>
    <t>Hely Saul Chavez</t>
  </si>
  <si>
    <t>Hebert Contreras</t>
  </si>
  <si>
    <t>Manuel Avila y  Robero Suarez</t>
  </si>
  <si>
    <t>Lenny Araujo</t>
  </si>
  <si>
    <t>Euro Rodriguez</t>
  </si>
  <si>
    <t>Humberto Quintero</t>
  </si>
  <si>
    <t>Leornardo Rojas</t>
  </si>
  <si>
    <t>10,12,1999</t>
  </si>
  <si>
    <t>Jesus Frias</t>
  </si>
  <si>
    <t>Robert Guzman</t>
  </si>
  <si>
    <t>Yibis Rujano</t>
  </si>
  <si>
    <t>1 c</t>
  </si>
  <si>
    <t>Juan Carlos Moreno</t>
  </si>
  <si>
    <t>13.12.2001</t>
  </si>
  <si>
    <t>Claudio Ascencio</t>
  </si>
  <si>
    <t>Jesus Abel Chacon Zambrano</t>
  </si>
  <si>
    <t xml:space="preserve"> Rep  P10 S.1.1 </t>
  </si>
  <si>
    <t>9-</t>
  </si>
  <si>
    <t>Luis Manuel Sarache Belandria</t>
  </si>
  <si>
    <t>11-</t>
  </si>
  <si>
    <t>6-</t>
  </si>
  <si>
    <t>2-</t>
  </si>
  <si>
    <t>Luis Carmona</t>
  </si>
  <si>
    <t>22.05.1998</t>
  </si>
  <si>
    <t>15.06.1995</t>
  </si>
  <si>
    <t>1 ^g ^tl</t>
  </si>
  <si>
    <t>ST</t>
  </si>
  <si>
    <t>T</t>
  </si>
  <si>
    <t>Rep. P06 S1.1</t>
  </si>
  <si>
    <t>Rep. P05 S1.1</t>
  </si>
  <si>
    <t>Cord.P04 SD1.1</t>
  </si>
  <si>
    <t>y TL SOLO</t>
  </si>
  <si>
    <t>5p</t>
  </si>
  <si>
    <t>6p</t>
  </si>
  <si>
    <t>Rep. P08 S1.1</t>
  </si>
  <si>
    <t>Rep. P09 S1.1</t>
  </si>
  <si>
    <t xml:space="preserve">Fermin Beltrán </t>
  </si>
  <si>
    <t>Lilia Ruiz de Marcano</t>
  </si>
  <si>
    <t>4p</t>
  </si>
  <si>
    <t>10 ^p</t>
  </si>
  <si>
    <t>2p</t>
  </si>
  <si>
    <t>11p</t>
  </si>
  <si>
    <t>15p</t>
  </si>
  <si>
    <t>14p</t>
  </si>
  <si>
    <t>13p</t>
  </si>
  <si>
    <t>per. y colb.</t>
  </si>
  <si>
    <t xml:space="preserve"> Maria de Jesus Martin</t>
  </si>
  <si>
    <t>Oscar Jose Roberti Jimenez</t>
  </si>
  <si>
    <t>17.07.1981</t>
  </si>
  <si>
    <t>3-</t>
  </si>
  <si>
    <t>4-</t>
  </si>
  <si>
    <t>18.06.1984</t>
  </si>
  <si>
    <t>Felipe Vieras Mendez</t>
  </si>
  <si>
    <t>2 ^g^tl</t>
  </si>
  <si>
    <t>per. y colb. Solo</t>
  </si>
  <si>
    <t>y TL solo</t>
  </si>
  <si>
    <t>+</t>
  </si>
  <si>
    <t>Edgae Zerpa</t>
  </si>
  <si>
    <t>XXII ?</t>
  </si>
  <si>
    <t>7  ^</t>
  </si>
  <si>
    <t>8  ^</t>
  </si>
  <si>
    <t>29 ^</t>
  </si>
  <si>
    <t>22.03.1985</t>
  </si>
  <si>
    <t>Rep. P23 S1.1</t>
  </si>
  <si>
    <t>censo</t>
  </si>
  <si>
    <t>3p</t>
  </si>
  <si>
    <t>12p</t>
  </si>
  <si>
    <t>9tl</t>
  </si>
  <si>
    <t>cen</t>
  </si>
  <si>
    <t>07.07.1987</t>
  </si>
  <si>
    <t>AEIM.ULA</t>
  </si>
  <si>
    <t>Antonio  Jose Infante</t>
  </si>
  <si>
    <t>Ramon Diaz</t>
  </si>
  <si>
    <t>09.10.1987</t>
  </si>
  <si>
    <t>35 ^p</t>
  </si>
  <si>
    <t>26.07.1987</t>
  </si>
  <si>
    <t>33 ^</t>
  </si>
  <si>
    <t>Yad Souky Yorde</t>
  </si>
  <si>
    <t>Raul Araujo</t>
  </si>
  <si>
    <t>Jorge Luis Paredes Castillo</t>
  </si>
  <si>
    <t>21.04.1989</t>
  </si>
  <si>
    <t>10p</t>
  </si>
  <si>
    <t>1 ^g</t>
  </si>
  <si>
    <t>Rep P32</t>
  </si>
  <si>
    <t>14-</t>
  </si>
  <si>
    <t>13-</t>
  </si>
  <si>
    <t>8=</t>
  </si>
  <si>
    <t xml:space="preserve">William  B. Contreras Otalvora </t>
  </si>
  <si>
    <t>Ivan Rafael Tovar Ribardeneira</t>
  </si>
  <si>
    <t>4tl</t>
  </si>
  <si>
    <t>7 ^y^g</t>
  </si>
  <si>
    <t xml:space="preserve"> 18 ^y^g</t>
  </si>
  <si>
    <t>02.02.1992</t>
  </si>
  <si>
    <t>4 ^y^g</t>
  </si>
  <si>
    <t>Felcrit Douglas Uzcategui Pinto</t>
  </si>
  <si>
    <t>10.12.1993</t>
  </si>
  <si>
    <t>9 ^p</t>
  </si>
  <si>
    <t>Julio Marquez</t>
  </si>
  <si>
    <t>5P</t>
  </si>
  <si>
    <t>18 ^p</t>
  </si>
  <si>
    <t xml:space="preserve"> 12 ^p</t>
  </si>
  <si>
    <t xml:space="preserve"> 13 ^p</t>
  </si>
  <si>
    <t xml:space="preserve"> 14 ^p</t>
  </si>
  <si>
    <t>7g</t>
  </si>
  <si>
    <t>9p</t>
  </si>
  <si>
    <t>10P-</t>
  </si>
  <si>
    <t>11P-</t>
  </si>
  <si>
    <t>15-</t>
  </si>
  <si>
    <t>1tl</t>
  </si>
  <si>
    <t>3tl</t>
  </si>
  <si>
    <t>5tl</t>
  </si>
  <si>
    <t>6tl</t>
  </si>
  <si>
    <t/>
  </si>
  <si>
    <t>06.12.1986</t>
  </si>
  <si>
    <t xml:space="preserve">Julio César Alfonso Cardona. </t>
  </si>
  <si>
    <t>Rep P37</t>
  </si>
  <si>
    <t>Guillermo Ortega</t>
  </si>
  <si>
    <t>Maria Eugenia Gonzalez Paredez</t>
  </si>
  <si>
    <t>PIM 2000</t>
  </si>
  <si>
    <t>24.11.1996</t>
  </si>
  <si>
    <t>Pablo Emiro Guerrero Contreras</t>
  </si>
  <si>
    <t>Juan Carlos Pernia</t>
  </si>
  <si>
    <t xml:space="preserve">1995  Rafael Moreno </t>
  </si>
  <si>
    <t>+58 414-0814748</t>
  </si>
  <si>
    <t>+584140814748</t>
  </si>
  <si>
    <t>+1 214-407-1399</t>
  </si>
  <si>
    <t>+12144071399</t>
  </si>
  <si>
    <t>+58426-9485645</t>
  </si>
  <si>
    <t>+584269485645</t>
  </si>
  <si>
    <t>+58 414-7286641</t>
  </si>
  <si>
    <t>+584147286641</t>
  </si>
  <si>
    <t>+56 9 4289 6235</t>
  </si>
  <si>
    <t>+56942896235</t>
  </si>
  <si>
    <t>+58 426-0646645</t>
  </si>
  <si>
    <t>+584260646645</t>
  </si>
  <si>
    <t>+58 426-2228735</t>
  </si>
  <si>
    <t>+56 9 8220 4792</t>
  </si>
  <si>
    <t>29.11.1997</t>
  </si>
  <si>
    <t xml:space="preserve">Edsel Rodríguez </t>
  </si>
  <si>
    <t>24.04.1997</t>
  </si>
  <si>
    <t>20.03.1998</t>
  </si>
  <si>
    <t xml:space="preserve"> Alfredo Rene Terán </t>
  </si>
  <si>
    <t>12.12.1997</t>
  </si>
  <si>
    <t>3  ^</t>
  </si>
  <si>
    <t>Carlos Paz</t>
  </si>
  <si>
    <t>1C-</t>
  </si>
  <si>
    <t>6=</t>
  </si>
  <si>
    <t>23.01.1997</t>
  </si>
  <si>
    <t xml:space="preserve"> Josefina El Karaout </t>
  </si>
  <si>
    <t>Pro 40</t>
  </si>
  <si>
    <t>Jesus Eduardo Nava  Silva</t>
  </si>
  <si>
    <t>Lilia Mercedes Mambel</t>
  </si>
  <si>
    <t>promocion 42</t>
  </si>
  <si>
    <t>9=</t>
  </si>
  <si>
    <t>11=</t>
  </si>
  <si>
    <t>4=</t>
  </si>
  <si>
    <t>3g</t>
  </si>
  <si>
    <t>12=</t>
  </si>
  <si>
    <t>13+</t>
  </si>
  <si>
    <t>23p</t>
  </si>
  <si>
    <t>8p=</t>
  </si>
  <si>
    <t>Pro 42</t>
  </si>
  <si>
    <t>1=</t>
  </si>
  <si>
    <t>Prom 43</t>
  </si>
  <si>
    <t>2=</t>
  </si>
  <si>
    <t>5=</t>
  </si>
  <si>
    <t>10tl</t>
  </si>
  <si>
    <t>Prom 44</t>
  </si>
  <si>
    <t>7C=</t>
  </si>
  <si>
    <t>10=</t>
  </si>
  <si>
    <t>3=</t>
  </si>
  <si>
    <t>Jose Gregorio Suarez Garcia</t>
  </si>
  <si>
    <t>7=</t>
  </si>
  <si>
    <t>Prom 45</t>
  </si>
  <si>
    <t>Prom 46</t>
  </si>
  <si>
    <t>22.03.1983</t>
  </si>
  <si>
    <t>17.03.1988</t>
  </si>
  <si>
    <t xml:space="preserve">Javier Villamizar </t>
  </si>
  <si>
    <t>Prom. 1</t>
  </si>
  <si>
    <t>Luis E. Rincón A.</t>
  </si>
  <si>
    <t>coordinador</t>
  </si>
  <si>
    <t>11 ^y^tl</t>
  </si>
  <si>
    <t>Promocion 21</t>
  </si>
  <si>
    <t>=</t>
  </si>
  <si>
    <t>Edwin Salas</t>
  </si>
  <si>
    <t>10  +</t>
  </si>
  <si>
    <t>Angel Armando Rosales Araque</t>
  </si>
  <si>
    <t>Leon Mata</t>
  </si>
  <si>
    <t>1p</t>
  </si>
  <si>
    <t>Argenis Camacho Araujo +</t>
  </si>
  <si>
    <t>Felipe Andrade Bastidas</t>
  </si>
  <si>
    <t>Alberto Villanueva Rojas</t>
  </si>
  <si>
    <t xml:space="preserve">Lionel Ramirez Vivas </t>
  </si>
  <si>
    <t xml:space="preserve"> *Pablo Molina La Cruz+</t>
  </si>
  <si>
    <t xml:space="preserve">Ruben Pineda Briceño </t>
  </si>
  <si>
    <t>4 +</t>
  </si>
  <si>
    <t>Andrade Bastidas</t>
  </si>
  <si>
    <t>Luis Rene Guillen Echeberria</t>
  </si>
  <si>
    <t>Moises Suarez Ramos</t>
  </si>
  <si>
    <t xml:space="preserve">Alberto Colmenares Sanchez </t>
  </si>
  <si>
    <t xml:space="preserve">Daniel Antonio Garcia </t>
  </si>
  <si>
    <t xml:space="preserve">Guzman Peñaloza Suarez </t>
  </si>
  <si>
    <t xml:space="preserve">Miguel Delgado Rivero </t>
  </si>
  <si>
    <t xml:space="preserve">Omar Jose Marin </t>
  </si>
  <si>
    <t xml:space="preserve">Rafael Ruiz Quintero </t>
  </si>
  <si>
    <t>Prom. 9</t>
  </si>
  <si>
    <t>Omaira Osorio</t>
  </si>
  <si>
    <t>Carlos Eduardo Mendez Cabrita</t>
  </si>
  <si>
    <t>Vilco Bitoraje</t>
  </si>
  <si>
    <t>^ conectado ^p persnal</t>
  </si>
  <si>
    <t xml:space="preserve">Ana Irene Marin </t>
  </si>
  <si>
    <t>Manuel Lorenzo Centeno Astor</t>
  </si>
  <si>
    <t>Manuel Alfredo  Araque Morales</t>
  </si>
  <si>
    <t>Angel Pulido</t>
  </si>
  <si>
    <t xml:space="preserve"> +58 4148948316</t>
  </si>
  <si>
    <t xml:space="preserve"> +58 414 no lo veo</t>
  </si>
  <si>
    <t>6^p</t>
  </si>
  <si>
    <t>Israel Mendez</t>
  </si>
  <si>
    <t>31 ^</t>
  </si>
  <si>
    <t>43 ^</t>
  </si>
  <si>
    <t>61 ^</t>
  </si>
  <si>
    <t>Rafael Ernesto Fernandez Pulido *</t>
  </si>
  <si>
    <t>08.06.1979</t>
  </si>
  <si>
    <t>Zulay Urquia +20.09.2018</t>
  </si>
  <si>
    <t>Manuel Avila M. ?</t>
  </si>
  <si>
    <t xml:space="preserve"> Armando Ciarrochi</t>
  </si>
  <si>
    <t>Hernan Finol Corona</t>
  </si>
  <si>
    <t>Rep, 35 S.1.1</t>
  </si>
  <si>
    <t>7tl-</t>
  </si>
  <si>
    <t>XX Aniversario Escuela de Ingenieria Mecanica</t>
  </si>
  <si>
    <t>Javier David Mercado Hidalgo</t>
  </si>
  <si>
    <t>09.12.1994</t>
  </si>
  <si>
    <t>Luis Rosario y Ramon Loreto</t>
  </si>
  <si>
    <t>María Eugenia Vega</t>
  </si>
  <si>
    <t>Gustavo Ordoñez</t>
  </si>
  <si>
    <t>Ygnacio Silva</t>
  </si>
  <si>
    <t>Cesar Chacon</t>
  </si>
  <si>
    <t>Nov.1989</t>
  </si>
  <si>
    <t xml:space="preserve"> Betty Mendoza </t>
  </si>
  <si>
    <t>Javier Vidoza Parra</t>
  </si>
  <si>
    <t>Jesus Peña Pineda</t>
  </si>
  <si>
    <t>Freddy Rodriguez</t>
  </si>
  <si>
    <t>Pablo Morales</t>
  </si>
  <si>
    <t>José Luis Peña</t>
  </si>
  <si>
    <t>Raul Arias</t>
  </si>
  <si>
    <t>Magda Peñaloza</t>
  </si>
  <si>
    <t>Bartolo Castellano</t>
  </si>
  <si>
    <t>Dic.  2000</t>
  </si>
  <si>
    <t xml:space="preserve"> Oliver Villalba</t>
  </si>
  <si>
    <t>Ernesto Marquez</t>
  </si>
  <si>
    <t>22.10.1997</t>
  </si>
  <si>
    <t>Oliver Villalba</t>
  </si>
  <si>
    <t>Nuria Valverde</t>
  </si>
  <si>
    <t>1^ y^tl</t>
  </si>
  <si>
    <t>3 ^p</t>
  </si>
  <si>
    <t>8 ^g</t>
  </si>
  <si>
    <t>Cesar Rangel</t>
  </si>
  <si>
    <t xml:space="preserve">Yhonny chacon </t>
  </si>
  <si>
    <t>12 ^tl</t>
  </si>
  <si>
    <t>C</t>
  </si>
  <si>
    <t>1P</t>
  </si>
  <si>
    <t>3 ^g</t>
  </si>
  <si>
    <t>Diane Acosta</t>
  </si>
  <si>
    <t>Jose Bravo</t>
  </si>
  <si>
    <t>5^p</t>
  </si>
  <si>
    <t>Luis P. Rojas</t>
  </si>
  <si>
    <t>Carlos  Marcano</t>
  </si>
  <si>
    <t>Armando Katmen</t>
  </si>
  <si>
    <t xml:space="preserve">Javier Graterol </t>
  </si>
  <si>
    <t>Pedro Velasquez</t>
  </si>
  <si>
    <t>Liliam Quintero</t>
  </si>
  <si>
    <t xml:space="preserve"> 27 ^</t>
  </si>
  <si>
    <t>Rhia Chavez</t>
  </si>
  <si>
    <t>Samer Hlabi</t>
  </si>
  <si>
    <t>Luis Guerrero Castillo</t>
  </si>
  <si>
    <t xml:space="preserve">Rafael Alarcon </t>
  </si>
  <si>
    <t>Dic.1979</t>
  </si>
  <si>
    <t>Nelson E. Guerreo V.</t>
  </si>
  <si>
    <t>Adolfo J, Borrero G.</t>
  </si>
  <si>
    <t xml:space="preserve">José Luis Briceño </t>
  </si>
  <si>
    <t xml:space="preserve"> Hugo Cabrera B. </t>
  </si>
  <si>
    <t xml:space="preserve">Leopoldo Camejo F. </t>
  </si>
  <si>
    <t>Luis A. Carrillo Q.</t>
  </si>
  <si>
    <t>Omar Farage Salme</t>
  </si>
  <si>
    <t>Carmen E. Garcia C.</t>
  </si>
  <si>
    <t>Ulis J. Gonzalez Ch.</t>
  </si>
  <si>
    <t>Aleajandro Granados</t>
  </si>
  <si>
    <t>Jaime E. Juarez P.</t>
  </si>
  <si>
    <t>Gustavo  A. Lleras N.</t>
  </si>
  <si>
    <t xml:space="preserve">Henry F. Melendez E. </t>
  </si>
  <si>
    <t>Jorge F. Medina N.</t>
  </si>
  <si>
    <t>Aleajandro Meza</t>
  </si>
  <si>
    <t>Noel Joaé Perez F.</t>
  </si>
  <si>
    <t>Omar Quiroz Depablos</t>
  </si>
  <si>
    <t>Mario Reinoso A</t>
  </si>
  <si>
    <t xml:space="preserve">Jairo E. Roa F. </t>
  </si>
  <si>
    <t xml:space="preserve">Lucio A. Rodriguez V, </t>
  </si>
  <si>
    <t xml:space="preserve">Jose A. Rondon E. </t>
  </si>
  <si>
    <t>Francisco Suarez S,</t>
  </si>
  <si>
    <t xml:space="preserve">Rafael E. Unda T.  </t>
  </si>
  <si>
    <t>José Villamizar C</t>
  </si>
  <si>
    <t xml:space="preserve">Jose Andres Osta L. </t>
  </si>
  <si>
    <t>José Mosquer N</t>
  </si>
  <si>
    <t>30 ^</t>
  </si>
  <si>
    <t>Carlos Acosta C</t>
  </si>
  <si>
    <t xml:space="preserve"> 31 ^</t>
  </si>
  <si>
    <t xml:space="preserve"> 32 ^</t>
  </si>
  <si>
    <t>11.08.1983</t>
  </si>
  <si>
    <t xml:space="preserve">Fernando Jose Gonzalez Ferraro </t>
  </si>
  <si>
    <t>Trece</t>
  </si>
  <si>
    <t>Promoción</t>
  </si>
  <si>
    <t>Hugo Colmenares</t>
  </si>
  <si>
    <t>02.07.1980</t>
  </si>
  <si>
    <t>per. y colb</t>
  </si>
  <si>
    <t>Prom.14,15,16 y 17</t>
  </si>
  <si>
    <t>Ex.RP02 SD1.1 +</t>
  </si>
  <si>
    <t xml:space="preserve">Prom.2 </t>
  </si>
  <si>
    <t>@</t>
  </si>
  <si>
    <t>Prom.3</t>
  </si>
  <si>
    <t>Prom.4</t>
  </si>
  <si>
    <t xml:space="preserve">Eduardo Jose Lacour Gomez </t>
  </si>
  <si>
    <t>7 CE</t>
  </si>
  <si>
    <t>Prom.5</t>
  </si>
  <si>
    <t>Prom.6</t>
  </si>
  <si>
    <t>Prom. 7</t>
  </si>
  <si>
    <t>Prom. 8</t>
  </si>
  <si>
    <t xml:space="preserve"> Luis Torres</t>
  </si>
  <si>
    <t>Gabriel Alarcon</t>
  </si>
  <si>
    <t>William Lopez</t>
  </si>
  <si>
    <t>Jorge Yvan Rangel Marquez</t>
  </si>
  <si>
    <t>22  ^p</t>
  </si>
  <si>
    <t>28 ^g ^tl</t>
  </si>
  <si>
    <t xml:space="preserve"> Roy Dyer Nava</t>
  </si>
  <si>
    <t>11 ^g y ^tl</t>
  </si>
  <si>
    <t>Francisco Javier Pagola</t>
  </si>
  <si>
    <t xml:space="preserve">Prom.13 </t>
  </si>
  <si>
    <t>Ruben Caraballos</t>
  </si>
  <si>
    <t>Pedro Chiantera</t>
  </si>
  <si>
    <t>Egoberto De Laumentis</t>
  </si>
  <si>
    <t>Yamely Dominguez</t>
  </si>
  <si>
    <t>Gerardo Gonzalez</t>
  </si>
  <si>
    <t>Ramón Hinogosa</t>
  </si>
  <si>
    <t>José Maldonado</t>
  </si>
  <si>
    <t>Ruben Dario Molina</t>
  </si>
  <si>
    <t>Honorato J. Saanguinete</t>
  </si>
  <si>
    <t>Adicionales ?? Trece</t>
  </si>
  <si>
    <t>Ardila 1980</t>
  </si>
  <si>
    <t>1+</t>
  </si>
  <si>
    <t>Eliben  Caraballo Junio 1980</t>
  </si>
  <si>
    <t>5+</t>
  </si>
  <si>
    <t xml:space="preserve">Carlos Rangel Archila </t>
  </si>
  <si>
    <t>Ulises Arias</t>
  </si>
  <si>
    <t>Argenis Silvera</t>
  </si>
  <si>
    <t>Luis Orlando Calcedo Mora</t>
  </si>
  <si>
    <t>14+</t>
  </si>
  <si>
    <t>29.10.1982</t>
  </si>
  <si>
    <t xml:space="preserve">Jose Mora Guillen </t>
  </si>
  <si>
    <t>Rafael Armando Velasquez</t>
  </si>
  <si>
    <t>Luis Sarache</t>
  </si>
  <si>
    <t>Padrino = Ramon Loreto</t>
  </si>
  <si>
    <t>21 ^p</t>
  </si>
  <si>
    <t>12 ^,^g,^tl</t>
  </si>
  <si>
    <t>19 ^ y ^tl</t>
  </si>
  <si>
    <t>2 ^,^g,^tl</t>
  </si>
  <si>
    <t>14 ^y^tl</t>
  </si>
  <si>
    <t>6 ^y^tl</t>
  </si>
  <si>
    <t xml:space="preserve"> Ibrahim Ramirez </t>
  </si>
  <si>
    <t>25 ^y^g,^tl</t>
  </si>
  <si>
    <t>27 ^y^g,^tl</t>
  </si>
  <si>
    <t>4 ^y^tl</t>
  </si>
  <si>
    <t xml:space="preserve">Carlos Alberto Gilioli </t>
  </si>
  <si>
    <t>Henry Ramos Rojas Caraballo</t>
  </si>
  <si>
    <t>16 ^y^tl</t>
  </si>
  <si>
    <t>19 ^y^tl</t>
  </si>
  <si>
    <t>20 ^y^tl</t>
  </si>
  <si>
    <t>\</t>
  </si>
  <si>
    <t xml:space="preserve"> Rep.P22 </t>
  </si>
  <si>
    <t xml:space="preserve">25.10.1985 ? </t>
  </si>
  <si>
    <t xml:space="preserve">2 ^g </t>
  </si>
  <si>
    <t>5 ^p y ^m</t>
  </si>
  <si>
    <t>14 +</t>
  </si>
  <si>
    <t xml:space="preserve">  Padrino = Prof. Nicolas Bellorin</t>
  </si>
  <si>
    <t>*</t>
  </si>
  <si>
    <t>?p</t>
  </si>
  <si>
    <t>Giovanni Grosso E.</t>
  </si>
  <si>
    <t>Xiomara Silva</t>
  </si>
  <si>
    <t>Ulises Pacheo</t>
  </si>
  <si>
    <t>Jaime Hernadez</t>
  </si>
  <si>
    <t>1g</t>
  </si>
  <si>
    <t>Carlos Carrillo</t>
  </si>
  <si>
    <t>30.07.1992</t>
  </si>
  <si>
    <t>9p=</t>
  </si>
  <si>
    <t>10=7</t>
  </si>
  <si>
    <t>Marco Briceño</t>
  </si>
  <si>
    <t>14.06.1991</t>
  </si>
  <si>
    <t>12+</t>
  </si>
  <si>
    <t>26 ^p</t>
  </si>
  <si>
    <t>18p</t>
  </si>
  <si>
    <t xml:space="preserve">José Alberto Gutierrez </t>
  </si>
  <si>
    <t>Manuel Navarro</t>
  </si>
  <si>
    <t>23.07.1992</t>
  </si>
  <si>
    <t>7tl</t>
  </si>
  <si>
    <t>8tl</t>
  </si>
  <si>
    <t xml:space="preserve"> 6 ^tly^g</t>
  </si>
  <si>
    <t>1 tl</t>
  </si>
  <si>
    <t>Jesus Quintero</t>
  </si>
  <si>
    <t>Josué Ramirez</t>
  </si>
  <si>
    <t xml:space="preserve">Antonio Ramón Marín </t>
  </si>
  <si>
    <t xml:space="preserve">1 ^ </t>
  </si>
  <si>
    <t>Alejandro Herrera</t>
  </si>
  <si>
    <t>27.10.1997</t>
  </si>
  <si>
    <t>Hernán Pcheco</t>
  </si>
  <si>
    <t>12  +</t>
  </si>
  <si>
    <t>19p</t>
  </si>
  <si>
    <t xml:space="preserve">chequae cintactos </t>
  </si>
  <si>
    <t>13 ^ y ^g</t>
  </si>
  <si>
    <t>Henrry Antonio Escalona Monsalve</t>
  </si>
  <si>
    <t>15D</t>
  </si>
  <si>
    <t>José Teran</t>
  </si>
  <si>
    <t>11.11.1999</t>
  </si>
  <si>
    <t>10 + ^i</t>
  </si>
  <si>
    <t>6^ y ^g</t>
  </si>
  <si>
    <t>7^ y ^g</t>
  </si>
  <si>
    <t>10 ^Pr</t>
  </si>
  <si>
    <t>Zenaida Carolina Antequera Garcia</t>
  </si>
  <si>
    <t>Oct.1995</t>
  </si>
  <si>
    <t>14 ^C</t>
  </si>
  <si>
    <t>Carlos Jimenez</t>
  </si>
  <si>
    <t>Macias Perceval</t>
  </si>
  <si>
    <t>Australia</t>
  </si>
  <si>
    <t>28.05.1978</t>
  </si>
  <si>
    <t>13.03.1999</t>
  </si>
  <si>
    <t>Manuel E. Molina</t>
  </si>
  <si>
    <t>15,10,1999</t>
  </si>
  <si>
    <t xml:space="preserve">Yusmary Quintero </t>
  </si>
  <si>
    <t>Denisse Marquina</t>
  </si>
  <si>
    <t>Rossana Velasco Rodriguez</t>
  </si>
  <si>
    <t>17.07.1998</t>
  </si>
  <si>
    <t>Carlos Lizardo</t>
  </si>
  <si>
    <t>Edsel Rodriguez</t>
  </si>
  <si>
    <t>Moises Sandoval</t>
  </si>
  <si>
    <t>Kockwing Szetu</t>
  </si>
  <si>
    <t>17 ^tl</t>
  </si>
  <si>
    <t>18 ^tl y ^m</t>
  </si>
  <si>
    <t>23 ^tl</t>
  </si>
  <si>
    <t>26 ^g y ^tl</t>
  </si>
  <si>
    <t>14p -</t>
  </si>
  <si>
    <t>Alberto Perez</t>
  </si>
  <si>
    <t>04.10.1978</t>
  </si>
  <si>
    <t>4 ^ ^g ^tl</t>
  </si>
  <si>
    <t>20 ^y^g</t>
  </si>
  <si>
    <t>Girolamo Sigalotti V.</t>
  </si>
  <si>
    <t>11.12.1987</t>
  </si>
  <si>
    <t xml:space="preserve">Benilde Mora </t>
  </si>
  <si>
    <t xml:space="preserve">Chinquinquira Lazaro </t>
  </si>
  <si>
    <t xml:space="preserve">Eli Saul Gil Teran </t>
  </si>
  <si>
    <t>Carlos Peraza</t>
  </si>
  <si>
    <t>06.12.1990</t>
  </si>
  <si>
    <t>Prom. 10 y 11</t>
  </si>
  <si>
    <t>Once</t>
  </si>
  <si>
    <t xml:space="preserve">Prom. 12  </t>
  </si>
  <si>
    <t>29 ^ytl</t>
  </si>
  <si>
    <t>17^</t>
  </si>
  <si>
    <t>Prom. 18</t>
  </si>
  <si>
    <t>Promocion 19</t>
  </si>
  <si>
    <t>Luis Enrique Gonzalez Moreno</t>
  </si>
  <si>
    <t>16 ^p ^?</t>
  </si>
  <si>
    <t>9 ^y^g</t>
  </si>
  <si>
    <t xml:space="preserve"> +58 951079398</t>
  </si>
  <si>
    <t>Rep. P24 S.1.1</t>
  </si>
  <si>
    <t>guapachosos solo M</t>
  </si>
  <si>
    <t>Carlos Castro ?</t>
  </si>
  <si>
    <t>Guerra</t>
  </si>
  <si>
    <t>Reinaldo Rios Rivera</t>
  </si>
  <si>
    <t>Evelio Graterol</t>
  </si>
  <si>
    <t>Maria Angenova Juarez</t>
  </si>
  <si>
    <t>2 ^y^tl</t>
  </si>
  <si>
    <t>9 ^tly^p,^</t>
  </si>
  <si>
    <t>22 ^ytl</t>
  </si>
  <si>
    <t>Jaime Ruiz</t>
  </si>
  <si>
    <t>Iraliza Avila</t>
  </si>
  <si>
    <t>20.10.1994</t>
  </si>
  <si>
    <t xml:space="preserve"> 10 ^</t>
  </si>
  <si>
    <t xml:space="preserve"> 11 ^</t>
  </si>
  <si>
    <t xml:space="preserve">Andres Nicolas Rios Visval </t>
  </si>
  <si>
    <t>2 ^P</t>
  </si>
  <si>
    <t>3 ^p1</t>
  </si>
  <si>
    <t>4 ^p2</t>
  </si>
  <si>
    <t>6 ^p3</t>
  </si>
  <si>
    <t>2 ^p1</t>
  </si>
  <si>
    <t>10 ^p3</t>
  </si>
  <si>
    <t>12 ^p4</t>
  </si>
  <si>
    <t>13 ^p5</t>
  </si>
  <si>
    <t xml:space="preserve">Miguel Alfredo Gutierrez </t>
  </si>
  <si>
    <t>Carlos III Angulo</t>
  </si>
  <si>
    <t>Feb. 1998</t>
  </si>
  <si>
    <t>23p6</t>
  </si>
  <si>
    <t>9  ^tl</t>
  </si>
  <si>
    <t xml:space="preserve"> 12 ^p1</t>
  </si>
  <si>
    <t xml:space="preserve"> 14 ^p2</t>
  </si>
  <si>
    <t>18  ^p3</t>
  </si>
  <si>
    <t>19  ^</t>
  </si>
  <si>
    <t>20 ^p4</t>
  </si>
  <si>
    <t>22 ^ y*tl</t>
  </si>
  <si>
    <t>1 ^tl1</t>
  </si>
  <si>
    <t>3 ^tl2</t>
  </si>
  <si>
    <t>6 ^tl</t>
  </si>
  <si>
    <t>Francisco (kiko) Rosas</t>
  </si>
  <si>
    <t>6 ^ y tl</t>
  </si>
  <si>
    <t>3 +</t>
  </si>
  <si>
    <t>1o ^g y ^tl</t>
  </si>
  <si>
    <t xml:space="preserve">12 ^g </t>
  </si>
  <si>
    <t>15-tl</t>
  </si>
  <si>
    <t>16 g</t>
  </si>
  <si>
    <t>1o</t>
  </si>
  <si>
    <t xml:space="preserve"> 11 ^p</t>
  </si>
  <si>
    <t>ltp</t>
  </si>
  <si>
    <t>15.11.1996</t>
  </si>
  <si>
    <t>]=</t>
  </si>
  <si>
    <t xml:space="preserve"> 12 ^</t>
  </si>
  <si>
    <t>Jorge Molina Lopez</t>
  </si>
  <si>
    <t>8g</t>
  </si>
  <si>
    <t>11tl</t>
  </si>
  <si>
    <t>12tl</t>
  </si>
  <si>
    <t>14tl</t>
  </si>
  <si>
    <t xml:space="preserve">Winton </t>
  </si>
  <si>
    <t xml:space="preserve">Gilberto Roberto.  </t>
  </si>
  <si>
    <t>Rafael Castellano</t>
  </si>
  <si>
    <t>Yudimar Gomez</t>
  </si>
  <si>
    <t>16p</t>
  </si>
  <si>
    <t>Adriana Zuñiga</t>
  </si>
  <si>
    <t>c</t>
  </si>
  <si>
    <t>5 ^p2</t>
  </si>
  <si>
    <t>26 ^p6</t>
  </si>
  <si>
    <t>Ramon Antonio Rosales</t>
  </si>
  <si>
    <t xml:space="preserve"> 34 ^</t>
  </si>
  <si>
    <t>24.03,1993</t>
  </si>
  <si>
    <t>Rodolfo ^p Carvajal</t>
  </si>
  <si>
    <t xml:space="preserve"> 22 ^p</t>
  </si>
  <si>
    <t>1^nr</t>
  </si>
  <si>
    <t xml:space="preserve">Eugenio Duran </t>
  </si>
  <si>
    <t>9nr</t>
  </si>
  <si>
    <t>8 ^P</t>
  </si>
  <si>
    <t>Jesus Eduardo Pacheco Mora</t>
  </si>
  <si>
    <t>09.12.1999</t>
  </si>
  <si>
    <t>13 ^tl</t>
  </si>
  <si>
    <t>15 ^g  y ^ tl</t>
  </si>
  <si>
    <t>16 ^tl</t>
  </si>
  <si>
    <t>18 ^ y ^tl</t>
  </si>
  <si>
    <t>Nicolas Villasmil</t>
  </si>
  <si>
    <t>21.01.1990</t>
  </si>
  <si>
    <t>Guevara y Ali Ferrer</t>
  </si>
  <si>
    <t>11 ^p</t>
  </si>
  <si>
    <t>Ernesto Salazar 4.12.2021</t>
  </si>
  <si>
    <t>personales e ind,</t>
  </si>
  <si>
    <t>s1</t>
  </si>
  <si>
    <t>2+</t>
  </si>
  <si>
    <t>12 ^c</t>
  </si>
  <si>
    <t>9^g</t>
  </si>
  <si>
    <t>10 +</t>
  </si>
  <si>
    <t>15^p</t>
  </si>
  <si>
    <t>16 ^ y ^tl</t>
  </si>
  <si>
    <t>17 ^ y ^g</t>
  </si>
  <si>
    <t>21 ^y^g</t>
  </si>
  <si>
    <t>27 ^p</t>
  </si>
  <si>
    <t>Rafael Rosales</t>
  </si>
  <si>
    <t xml:space="preserve"> 35 ^</t>
  </si>
  <si>
    <t xml:space="preserve"> 33 ^P TELF</t>
  </si>
  <si>
    <t xml:space="preserve">36^ </t>
  </si>
  <si>
    <t xml:space="preserve">37^ </t>
  </si>
  <si>
    <t xml:space="preserve">38 ^ </t>
  </si>
  <si>
    <t>39 ^ p</t>
  </si>
  <si>
    <t>7 trlf</t>
  </si>
  <si>
    <t>Omar Enrique Torrealba Alvarado</t>
  </si>
  <si>
    <t xml:space="preserve"> @ </t>
  </si>
  <si>
    <t>Jose Nicolas Contreras</t>
  </si>
  <si>
    <t xml:space="preserve">Pedro Calderon </t>
  </si>
  <si>
    <t>telf</t>
  </si>
  <si>
    <t>Promocion 20</t>
  </si>
  <si>
    <t xml:space="preserve">Gabriel Alarcon </t>
  </si>
  <si>
    <t>15,03.1982</t>
  </si>
  <si>
    <t>Emiro Jose Subero Centeno</t>
  </si>
  <si>
    <t>Ruben Dario Añez Ramirez</t>
  </si>
  <si>
    <t>02.12.1977</t>
  </si>
  <si>
    <t>1 + y ^i</t>
  </si>
  <si>
    <t>4 ^tl3</t>
  </si>
  <si>
    <t>Luis Enrique Carrillo</t>
  </si>
  <si>
    <t>11.11'.1988</t>
  </si>
  <si>
    <t>34 ^</t>
  </si>
  <si>
    <t>36 ^p</t>
  </si>
  <si>
    <t>Juan Juan Carlos Marquina</t>
  </si>
  <si>
    <t>Ivan Enrique Rmirez Andrade</t>
  </si>
  <si>
    <t>25.11.1988</t>
  </si>
  <si>
    <t>Juan Antono Valero</t>
  </si>
  <si>
    <t>14 ^ y ^tl</t>
  </si>
  <si>
    <t>22 ^ y ^tl</t>
  </si>
  <si>
    <t>23  ^</t>
  </si>
  <si>
    <t>24  ^</t>
  </si>
  <si>
    <t>10 ^g</t>
  </si>
  <si>
    <t>5 ^g ytl</t>
  </si>
  <si>
    <t>1 ^ y tl</t>
  </si>
  <si>
    <t>--</t>
  </si>
  <si>
    <t>Rep. 31 =</t>
  </si>
  <si>
    <t xml:space="preserve">Fransisco José Briceño </t>
  </si>
  <si>
    <t>Numa Batboza Newman 14.01.2022</t>
  </si>
  <si>
    <t>Rafael Zambrano</t>
  </si>
  <si>
    <t>32 ^p6</t>
  </si>
  <si>
    <t>3 ^p7</t>
  </si>
  <si>
    <t>30 ^p</t>
  </si>
  <si>
    <t>Carlos Hernandez</t>
  </si>
  <si>
    <t>13  ^</t>
  </si>
  <si>
    <t>14  ^</t>
  </si>
  <si>
    <t>4  ^p5</t>
  </si>
  <si>
    <t xml:space="preserve"> 9 ^P</t>
  </si>
  <si>
    <t>Edgar Antonio Peña Dugarte</t>
  </si>
  <si>
    <t>17 ^p</t>
  </si>
  <si>
    <t xml:space="preserve"> 20 ^p</t>
  </si>
  <si>
    <t xml:space="preserve"> 21 ^</t>
  </si>
  <si>
    <t xml:space="preserve"> 23 ^p</t>
  </si>
  <si>
    <t>Informe de compatibilidad para Copia de Contactos de egresados Completo  22.12.2021   pm  Seccion 1 y  2 P(1-47) rev. semi final 7pm.xlsx</t>
  </si>
  <si>
    <t>Ejecutado el 1/23/2022 6:21</t>
  </si>
  <si>
    <t>Si el libro se guarda o se abre en un formato de archivo de una versión anterior de Microsoft Excel, las características indicadas no estarán disponibles.</t>
  </si>
  <si>
    <t>Pérdida significativa de funcionalidad</t>
  </si>
  <si>
    <t>Nº de apariciones</t>
  </si>
  <si>
    <t>Versión</t>
  </si>
  <si>
    <t>Una o más celdas de este libro contienen una regla de barra de datos que usa una configuración de "valor negativo". Estas barras de datos no se admiten en versiones anteriores de Excel.</t>
  </si>
  <si>
    <t>Hoja1'!X664:AB683</t>
  </si>
  <si>
    <t>Hoja1'!X714:AB718</t>
  </si>
  <si>
    <t>Excel 97-2003</t>
  </si>
  <si>
    <t>Excel 2007</t>
  </si>
  <si>
    <t>Pérdida menor de fidelidad</t>
  </si>
  <si>
    <t>Una o más celdas de este libro contienen una regla de barra de datos que usa un relleno, borde o configuración de "dirección de barra". Estas barras de datos no se admiten en versiones anteriores de Excel.</t>
  </si>
  <si>
    <t>15 ^p</t>
  </si>
  <si>
    <t>26,05.1978</t>
  </si>
  <si>
    <t>Informe de compatibilidad para S1. Contactos de egresados   25.01.2022   pm  Seccion 1 y  2 P(1-47)  Semi final.xlsx</t>
  </si>
  <si>
    <t>Ejecutado el 1/25/2022 13:32</t>
  </si>
  <si>
    <t>40 ^P</t>
  </si>
  <si>
    <t>Sep, 2000</t>
  </si>
  <si>
    <t>Gerardo Pernia</t>
  </si>
  <si>
    <t>16.11.199</t>
  </si>
  <si>
    <t>11 ^g</t>
  </si>
  <si>
    <t>31 ^P</t>
  </si>
  <si>
    <t>15 y 16</t>
  </si>
  <si>
    <t>Antonio Mora</t>
  </si>
  <si>
    <t>13.04.1981</t>
  </si>
  <si>
    <t xml:space="preserve">Elio Calderon </t>
  </si>
  <si>
    <t>13 ^tl4</t>
  </si>
  <si>
    <t>0nce</t>
  </si>
  <si>
    <t>Antonio Ramón Gonzalo Ferraro</t>
  </si>
  <si>
    <t>30.10.1982 ?</t>
  </si>
  <si>
    <t>2g</t>
  </si>
  <si>
    <t>Roberto Comenter</t>
  </si>
  <si>
    <t>Jesus Eduardo Nava Silva</t>
  </si>
  <si>
    <t>12 ^ y^g</t>
  </si>
  <si>
    <t>16 ^p1</t>
  </si>
  <si>
    <t>17 ^p2</t>
  </si>
  <si>
    <t>20  ^p3</t>
  </si>
  <si>
    <t>21 ^p4</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</si>
</sst>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b/>
      <sz val="11"/>
      <color theme="1"/>
      <name val="Calibri"/>
      <family val="2"/>
      <scheme val="minor"/>
    </font>
    <font>
      <b/>
      <i/>
      <sz val="11"/>
      <color theme="1"/>
      <name val="Calibri"/>
      <family val="2"/>
      <scheme val="minor"/>
    </font>
    <font>
      <strike/>
      <sz val="11"/>
      <color theme="1"/>
      <name val="Calibri"/>
      <family val="2"/>
      <scheme val="minor"/>
    </font>
    <font>
      <sz val="8"/>
      <name val="Calibri"/>
      <family val="2"/>
      <scheme val="minor"/>
    </font>
    <font>
      <u/>
      <sz val="11"/>
      <color theme="10"/>
      <name val="Calibri"/>
      <family val="2"/>
      <scheme val="minor"/>
    </font>
    <font>
      <sz val="11"/>
      <color theme="1"/>
      <name val="Arial"/>
      <family val="2"/>
    </font>
    <font>
      <sz val="12"/>
      <color theme="1"/>
      <name val="Arial"/>
      <family val="2"/>
    </font>
    <font>
      <b/>
      <sz val="11"/>
      <color theme="1"/>
      <name val="Arial"/>
      <family val="2"/>
    </font>
    <font>
      <b/>
      <sz val="12"/>
      <color theme="1"/>
      <name val="Calibri"/>
      <family val="2"/>
      <scheme val="minor"/>
    </font>
    <font>
      <b/>
      <sz val="11"/>
      <color rgb="FFFF0000"/>
      <name val="Calibri"/>
      <family val="2"/>
    </font>
    <font>
      <b/>
      <sz val="11"/>
      <color theme="1"/>
      <name val="Calibri"/>
      <family val="2"/>
    </font>
    <font>
      <sz val="9"/>
      <color indexed="81"/>
      <name val="Tahoma"/>
      <family val="2"/>
    </font>
    <font>
      <b/>
      <sz val="9"/>
      <color indexed="81"/>
      <name val="Tahoma"/>
      <family val="2"/>
    </font>
    <font>
      <b/>
      <sz val="11"/>
      <color theme="1"/>
      <name val="Calibri"/>
      <family val="2"/>
    </font>
    <font>
      <b/>
      <sz val="11"/>
      <name val="Calibri"/>
      <family val="2"/>
    </font>
    <font>
      <b/>
      <sz val="11"/>
      <color theme="1"/>
      <name val="Calibri"/>
      <family val="2"/>
    </font>
    <font>
      <b/>
      <sz val="11"/>
      <color theme="1"/>
      <name val="Wingdings"/>
      <charset val="2"/>
    </font>
    <font>
      <b/>
      <sz val="16"/>
      <color theme="1"/>
      <name val="Calibri"/>
      <family val="2"/>
      <scheme val="minor"/>
    </font>
    <font>
      <b/>
      <sz val="11"/>
      <color rgb="FFC00000"/>
      <name val="Calibri"/>
      <family val="2"/>
      <scheme val="minor"/>
    </font>
    <font>
      <b/>
      <sz val="11"/>
      <color rgb="FFFF0000"/>
      <name val="Calibri"/>
      <family val="2"/>
      <scheme val="minor"/>
    </font>
    <font>
      <b/>
      <sz val="14"/>
      <color theme="1"/>
      <name val="Calibri"/>
      <family val="2"/>
      <scheme val="minor"/>
    </font>
    <font>
      <b/>
      <sz val="11"/>
      <color theme="0"/>
      <name val="Calibri"/>
      <family val="2"/>
    </font>
    <font>
      <b/>
      <sz val="11"/>
      <color theme="4"/>
      <name val="Calibri"/>
      <family val="2"/>
      <scheme val="minor"/>
    </font>
    <font>
      <sz val="11"/>
      <color rgb="FFFF0000"/>
      <name val="Calibri"/>
      <family val="2"/>
      <scheme val="minor"/>
    </font>
    <font>
      <b/>
      <sz val="12"/>
      <color theme="1"/>
      <name val="Calibri"/>
      <family val="2"/>
    </font>
    <font>
      <u/>
      <sz val="11"/>
      <color rgb="FFC00000"/>
      <name val="Calibri"/>
      <family val="2"/>
      <scheme val="minor"/>
    </font>
    <font>
      <sz val="11"/>
      <color rgb="FFC00000"/>
      <name val="Calibri"/>
      <family val="2"/>
      <scheme val="minor"/>
    </font>
    <font>
      <b/>
      <sz val="11"/>
      <name val="Calibri"/>
      <family val="2"/>
      <scheme val="minor"/>
    </font>
    <font>
      <b/>
      <sz val="12"/>
      <name val="Calibri"/>
      <family val="2"/>
    </font>
    <font>
      <b/>
      <sz val="11"/>
      <color theme="1"/>
      <name val="Calibriy"/>
    </font>
    <font>
      <sz val="11"/>
      <color theme="1"/>
      <name val="Calibriy"/>
    </font>
  </fonts>
  <fills count="9">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theme="3" tint="0.79998168889431442"/>
        <bgColor indexed="64"/>
      </patternFill>
    </fill>
  </fills>
  <borders count="147">
    <border>
      <left/>
      <right/>
      <top/>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bottom style="thin">
        <color rgb="FF505050"/>
      </bottom>
      <diagonal/>
    </border>
    <border>
      <left/>
      <right style="thin">
        <color rgb="FF505050"/>
      </right>
      <top style="thin">
        <color rgb="FF505050"/>
      </top>
      <bottom style="thin">
        <color rgb="FF505050"/>
      </bottom>
      <diagonal/>
    </border>
    <border>
      <left/>
      <right/>
      <top style="thin">
        <color rgb="FF505050"/>
      </top>
      <bottom style="thin">
        <color rgb="FF505050"/>
      </bottom>
      <diagonal/>
    </border>
    <border>
      <left/>
      <right/>
      <top style="thin">
        <color rgb="FF505050"/>
      </top>
      <bottom/>
      <diagonal/>
    </border>
    <border>
      <left/>
      <right/>
      <top style="medium">
        <color rgb="FF505050"/>
      </top>
      <bottom/>
      <diagonal/>
    </border>
    <border>
      <left/>
      <right style="medium">
        <color rgb="FF505050"/>
      </right>
      <top style="medium">
        <color rgb="FF505050"/>
      </top>
      <bottom style="medium">
        <color rgb="FF505050"/>
      </bottom>
      <diagonal/>
    </border>
    <border>
      <left/>
      <right style="medium">
        <color rgb="FF505050"/>
      </right>
      <top/>
      <bottom/>
      <diagonal/>
    </border>
    <border>
      <left/>
      <right style="thin">
        <color rgb="FF505050"/>
      </right>
      <top style="medium">
        <color rgb="FF505050"/>
      </top>
      <bottom/>
      <diagonal/>
    </border>
    <border>
      <left style="thin">
        <color rgb="FF505050"/>
      </left>
      <right/>
      <top style="thin">
        <color rgb="FF505050"/>
      </top>
      <bottom style="thin">
        <color rgb="FF505050"/>
      </bottom>
      <diagonal/>
    </border>
    <border>
      <left style="thin">
        <color rgb="FF505050"/>
      </left>
      <right style="thin">
        <color rgb="FF505050"/>
      </right>
      <top/>
      <bottom/>
      <diagonal/>
    </border>
    <border>
      <left/>
      <right style="thin">
        <color rgb="FF505050"/>
      </right>
      <top/>
      <bottom style="thin">
        <color rgb="FF505050"/>
      </bottom>
      <diagonal/>
    </border>
    <border>
      <left/>
      <right style="thin">
        <color rgb="FF505050"/>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rgb="FF505050"/>
      </right>
      <top style="thin">
        <color rgb="FF505050"/>
      </top>
      <bottom style="medium">
        <color indexed="64"/>
      </bottom>
      <diagonal/>
    </border>
    <border>
      <left/>
      <right style="medium">
        <color indexed="64"/>
      </right>
      <top style="thin">
        <color rgb="FF505050"/>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505050"/>
      </right>
      <top style="medium">
        <color indexed="64"/>
      </top>
      <bottom style="medium">
        <color indexed="64"/>
      </bottom>
      <diagonal/>
    </border>
    <border>
      <left style="thin">
        <color rgb="FF505050"/>
      </left>
      <right style="thin">
        <color rgb="FF50505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505050"/>
      </left>
      <right style="medium">
        <color indexed="64"/>
      </right>
      <top/>
      <bottom style="thin">
        <color rgb="FF505050"/>
      </bottom>
      <diagonal/>
    </border>
    <border>
      <left style="medium">
        <color indexed="64"/>
      </left>
      <right style="thin">
        <color indexed="64"/>
      </right>
      <top style="thin">
        <color indexed="64"/>
      </top>
      <bottom style="thin">
        <color indexed="64"/>
      </bottom>
      <diagonal/>
    </border>
    <border>
      <left style="thin">
        <color rgb="FF505050"/>
      </left>
      <right style="medium">
        <color indexed="64"/>
      </right>
      <top style="thin">
        <color rgb="FF505050"/>
      </top>
      <bottom style="thin">
        <color rgb="FF505050"/>
      </bottom>
      <diagonal/>
    </border>
    <border>
      <left style="medium">
        <color indexed="64"/>
      </left>
      <right style="thin">
        <color indexed="64"/>
      </right>
      <top style="thin">
        <color indexed="64"/>
      </top>
      <bottom style="medium">
        <color indexed="64"/>
      </bottom>
      <diagonal/>
    </border>
    <border>
      <left style="thin">
        <color rgb="FF505050"/>
      </left>
      <right style="thin">
        <color rgb="FF505050"/>
      </right>
      <top style="thin">
        <color rgb="FF505050"/>
      </top>
      <bottom style="medium">
        <color indexed="64"/>
      </bottom>
      <diagonal/>
    </border>
    <border>
      <left style="thin">
        <color rgb="FF505050"/>
      </left>
      <right style="medium">
        <color indexed="64"/>
      </right>
      <top style="thin">
        <color rgb="FF505050"/>
      </top>
      <bottom style="medium">
        <color indexed="64"/>
      </bottom>
      <diagonal/>
    </border>
    <border>
      <left/>
      <right style="thin">
        <color rgb="FF505050"/>
      </right>
      <top/>
      <bottom style="medium">
        <color indexed="64"/>
      </bottom>
      <diagonal/>
    </border>
    <border>
      <left style="thin">
        <color rgb="FF505050"/>
      </left>
      <right style="thin">
        <color rgb="FF505050"/>
      </right>
      <top/>
      <bottom style="medium">
        <color indexed="64"/>
      </bottom>
      <diagonal/>
    </border>
    <border>
      <left/>
      <right style="thin">
        <color rgb="FF505050"/>
      </right>
      <top style="medium">
        <color indexed="64"/>
      </top>
      <bottom style="thin">
        <color rgb="FF505050"/>
      </bottom>
      <diagonal/>
    </border>
    <border>
      <left style="thin">
        <color rgb="FF505050"/>
      </left>
      <right style="thin">
        <color rgb="FF505050"/>
      </right>
      <top style="medium">
        <color indexed="64"/>
      </top>
      <bottom style="thin">
        <color rgb="FF505050"/>
      </bottom>
      <diagonal/>
    </border>
    <border>
      <left style="thin">
        <color rgb="FF505050"/>
      </left>
      <right style="medium">
        <color indexed="64"/>
      </right>
      <top style="medium">
        <color indexed="64"/>
      </top>
      <bottom style="thin">
        <color rgb="FF505050"/>
      </bottom>
      <diagonal/>
    </border>
    <border>
      <left/>
      <right style="thin">
        <color rgb="FF505050"/>
      </right>
      <top style="medium">
        <color indexed="64"/>
      </top>
      <bottom/>
      <diagonal/>
    </border>
    <border>
      <left style="thin">
        <color rgb="FF505050"/>
      </left>
      <right style="thin">
        <color rgb="FF505050"/>
      </right>
      <top style="medium">
        <color indexed="64"/>
      </top>
      <bottom/>
      <diagonal/>
    </border>
    <border>
      <left style="thin">
        <color rgb="FF505050"/>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505050"/>
      </left>
      <right style="thin">
        <color rgb="FF505050"/>
      </right>
      <top style="medium">
        <color rgb="FF505050"/>
      </top>
      <bottom style="medium">
        <color indexed="64"/>
      </bottom>
      <diagonal/>
    </border>
    <border>
      <left style="thin">
        <color rgb="FF505050"/>
      </left>
      <right/>
      <top style="medium">
        <color indexed="64"/>
      </top>
      <bottom/>
      <diagonal/>
    </border>
    <border>
      <left style="thin">
        <color indexed="64"/>
      </left>
      <right style="thin">
        <color indexed="64"/>
      </right>
      <top style="medium">
        <color indexed="64"/>
      </top>
      <bottom/>
      <diagonal/>
    </border>
    <border>
      <left style="thin">
        <color rgb="FF505050"/>
      </left>
      <right/>
      <top style="medium">
        <color rgb="FF505050"/>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505050"/>
      </left>
      <right/>
      <top style="thin">
        <color rgb="FF505050"/>
      </top>
      <bottom style="medium">
        <color indexed="64"/>
      </bottom>
      <diagonal/>
    </border>
    <border>
      <left style="thin">
        <color rgb="FF505050"/>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rgb="FF505050"/>
      </top>
      <bottom style="thin">
        <color rgb="FF505050"/>
      </bottom>
      <diagonal/>
    </border>
    <border>
      <left/>
      <right style="medium">
        <color indexed="64"/>
      </right>
      <top style="thin">
        <color rgb="FF505050"/>
      </top>
      <bottom style="thin">
        <color rgb="FF505050"/>
      </bottom>
      <diagonal/>
    </border>
    <border>
      <left style="thin">
        <color rgb="FF505050"/>
      </left>
      <right/>
      <top/>
      <bottom/>
      <diagonal/>
    </border>
    <border>
      <left style="thin">
        <color rgb="FF505050"/>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rgb="FF505050"/>
      </bottom>
      <diagonal/>
    </border>
    <border>
      <left style="medium">
        <color indexed="64"/>
      </left>
      <right style="medium">
        <color indexed="64"/>
      </right>
      <top/>
      <bottom style="thin">
        <color rgb="FF505050"/>
      </bottom>
      <diagonal/>
    </border>
    <border>
      <left style="medium">
        <color indexed="64"/>
      </left>
      <right style="medium">
        <color indexed="64"/>
      </right>
      <top style="thin">
        <color rgb="FF505050"/>
      </top>
      <bottom style="thin">
        <color rgb="FF505050"/>
      </bottom>
      <diagonal/>
    </border>
    <border>
      <left style="medium">
        <color indexed="64"/>
      </left>
      <right/>
      <top style="thin">
        <color rgb="FF505050"/>
      </top>
      <bottom style="thin">
        <color rgb="FF505050"/>
      </bottom>
      <diagonal/>
    </border>
    <border>
      <left style="medium">
        <color indexed="64"/>
      </left>
      <right/>
      <top style="thin">
        <color rgb="FF505050"/>
      </top>
      <bottom style="medium">
        <color indexed="64"/>
      </bottom>
      <diagonal/>
    </border>
    <border>
      <left/>
      <right/>
      <top style="medium">
        <color indexed="64"/>
      </top>
      <bottom style="thin">
        <color indexed="64"/>
      </bottom>
      <diagonal/>
    </border>
    <border>
      <left style="medium">
        <color indexed="64"/>
      </left>
      <right style="thin">
        <color rgb="FF505050"/>
      </right>
      <top style="medium">
        <color indexed="64"/>
      </top>
      <bottom style="medium">
        <color indexed="64"/>
      </bottom>
      <diagonal/>
    </border>
    <border>
      <left style="thin">
        <color rgb="FF505050"/>
      </left>
      <right/>
      <top style="medium">
        <color indexed="64"/>
      </top>
      <bottom style="medium">
        <color indexed="64"/>
      </bottom>
      <diagonal/>
    </border>
    <border>
      <left style="medium">
        <color indexed="64"/>
      </left>
      <right style="thin">
        <color rgb="FF505050"/>
      </right>
      <top style="medium">
        <color indexed="64"/>
      </top>
      <bottom/>
      <diagonal/>
    </border>
    <border>
      <left style="medium">
        <color rgb="FF505050"/>
      </left>
      <right style="thin">
        <color rgb="FF505050"/>
      </right>
      <top style="medium">
        <color indexed="64"/>
      </top>
      <bottom/>
      <diagonal/>
    </border>
    <border>
      <left style="thin">
        <color rgb="FF505050"/>
      </left>
      <right style="medium">
        <color indexed="64"/>
      </right>
      <top/>
      <bottom/>
      <diagonal/>
    </border>
    <border>
      <left style="medium">
        <color indexed="64"/>
      </left>
      <right style="medium">
        <color rgb="FF505050"/>
      </right>
      <top style="medium">
        <color indexed="64"/>
      </top>
      <bottom style="medium">
        <color indexed="64"/>
      </bottom>
      <diagonal/>
    </border>
    <border>
      <left style="thin">
        <color indexed="64"/>
      </left>
      <right/>
      <top style="medium">
        <color indexed="64"/>
      </top>
      <bottom/>
      <diagonal/>
    </border>
    <border>
      <left style="medium">
        <color indexed="64"/>
      </left>
      <right style="thin">
        <color rgb="FF505050"/>
      </right>
      <top/>
      <bottom style="medium">
        <color indexed="64"/>
      </bottom>
      <diagonal/>
    </border>
    <border>
      <left style="thin">
        <color rgb="FF505050"/>
      </left>
      <right/>
      <top style="medium">
        <color rgb="FF505050"/>
      </top>
      <bottom/>
      <diagonal/>
    </border>
    <border>
      <left style="medium">
        <color indexed="64"/>
      </left>
      <right style="thin">
        <color indexed="64"/>
      </right>
      <top/>
      <bottom style="medium">
        <color indexed="64"/>
      </bottom>
      <diagonal/>
    </border>
    <border>
      <left style="medium">
        <color rgb="FF50505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medium">
        <color rgb="FF505050"/>
      </right>
      <top/>
      <bottom style="medium">
        <color indexed="64"/>
      </bottom>
      <diagonal/>
    </border>
    <border>
      <left/>
      <right/>
      <top/>
      <bottom style="thin">
        <color rgb="FF505050"/>
      </bottom>
      <diagonal/>
    </border>
    <border>
      <left/>
      <right/>
      <top style="thin">
        <color rgb="FF505050"/>
      </top>
      <bottom style="medium">
        <color indexed="64"/>
      </bottom>
      <diagonal/>
    </border>
    <border>
      <left style="medium">
        <color indexed="64"/>
      </left>
      <right style="medium">
        <color indexed="64"/>
      </right>
      <top style="thin">
        <color rgb="FF505050"/>
      </top>
      <bottom style="medium">
        <color indexed="64"/>
      </bottom>
      <diagonal/>
    </border>
    <border>
      <left style="thin">
        <color rgb="FF505050"/>
      </left>
      <right/>
      <top/>
      <bottom style="medium">
        <color indexed="64"/>
      </bottom>
      <diagonal/>
    </border>
    <border>
      <left style="thin">
        <color indexed="64"/>
      </left>
      <right/>
      <top/>
      <bottom style="medium">
        <color indexed="64"/>
      </bottom>
      <diagonal/>
    </border>
    <border>
      <left style="medium">
        <color indexed="64"/>
      </left>
      <right style="medium">
        <color rgb="FF505050"/>
      </right>
      <top style="medium">
        <color indexed="64"/>
      </top>
      <bottom/>
      <diagonal/>
    </border>
    <border>
      <left/>
      <right/>
      <top/>
      <bottom style="thin">
        <color indexed="64"/>
      </bottom>
      <diagonal/>
    </border>
    <border>
      <left/>
      <right/>
      <top style="thin">
        <color indexed="64"/>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2">
    <xf numFmtId="0" fontId="0" fillId="0" borderId="0"/>
    <xf numFmtId="0" fontId="5" fillId="0" borderId="0" applyNumberFormat="0" applyFill="0" applyBorder="0" applyAlignment="0" applyProtection="0"/>
  </cellStyleXfs>
  <cellXfs count="972">
    <xf numFmtId="0" fontId="0" fillId="0" borderId="0" xfId="0"/>
    <xf numFmtId="0" fontId="1" fillId="0" borderId="1"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xf>
    <xf numFmtId="0" fontId="1" fillId="0" borderId="0" xfId="0"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vertical="center"/>
    </xf>
    <xf numFmtId="17" fontId="1" fillId="0" borderId="4" xfId="0" applyNumberFormat="1" applyFont="1" applyBorder="1"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vertical="top"/>
    </xf>
    <xf numFmtId="0" fontId="0" fillId="0" borderId="0" xfId="0" applyAlignment="1">
      <alignment horizontal="center" vertical="center" wrapText="1"/>
    </xf>
    <xf numFmtId="0" fontId="1" fillId="0" borderId="0" xfId="0" applyFont="1" applyBorder="1" applyAlignment="1">
      <alignment horizontal="center" vertical="top"/>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0" fillId="0" borderId="0" xfId="0" applyBorder="1"/>
    <xf numFmtId="17" fontId="1" fillId="0" borderId="0" xfId="0" applyNumberFormat="1" applyFont="1" applyBorder="1" applyAlignment="1">
      <alignment horizontal="center" vertical="center"/>
    </xf>
    <xf numFmtId="47" fontId="1" fillId="0" borderId="0" xfId="0" applyNumberFormat="1" applyFont="1" applyBorder="1" applyAlignment="1">
      <alignment horizontal="center" vertical="center"/>
    </xf>
    <xf numFmtId="0" fontId="0" fillId="0" borderId="0" xfId="0" applyAlignment="1">
      <alignment wrapText="1"/>
    </xf>
    <xf numFmtId="17" fontId="1" fillId="0" borderId="0" xfId="0" applyNumberFormat="1" applyFont="1" applyAlignment="1">
      <alignment horizontal="center" vertical="center"/>
    </xf>
    <xf numFmtId="0" fontId="1" fillId="0" borderId="0" xfId="0" applyFont="1" applyAlignment="1">
      <alignment horizontal="center" vertical="top"/>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14" xfId="0" applyFont="1" applyBorder="1" applyAlignment="1">
      <alignment horizont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pplyAlignment="1">
      <alignment horizontal="center"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17" fontId="1" fillId="0" borderId="26" xfId="0" applyNumberFormat="1"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7" xfId="0" applyFont="1" applyBorder="1" applyAlignment="1">
      <alignment horizontal="center" vertical="center" wrapText="1"/>
    </xf>
    <xf numFmtId="0" fontId="1" fillId="0" borderId="37" xfId="0" applyFont="1" applyBorder="1" applyAlignment="1">
      <alignment horizontal="center" vertical="center"/>
    </xf>
    <xf numFmtId="0" fontId="1" fillId="0" borderId="3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2" xfId="0" applyFont="1" applyBorder="1" applyAlignment="1">
      <alignment horizontal="center" vertical="center"/>
    </xf>
    <xf numFmtId="0" fontId="1" fillId="0" borderId="48" xfId="0" applyFont="1" applyBorder="1" applyAlignment="1">
      <alignment horizontal="center" vertical="center" wrapText="1"/>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center" vertical="center"/>
    </xf>
    <xf numFmtId="0" fontId="1" fillId="0" borderId="43" xfId="0" applyFont="1" applyBorder="1" applyAlignment="1">
      <alignment horizontal="center" vertical="center" wrapText="1"/>
    </xf>
    <xf numFmtId="17" fontId="1" fillId="0" borderId="24" xfId="0" applyNumberFormat="1" applyFont="1" applyBorder="1" applyAlignment="1">
      <alignment horizontal="center" vertical="center"/>
    </xf>
    <xf numFmtId="17" fontId="1" fillId="0" borderId="49" xfId="0" applyNumberFormat="1" applyFont="1" applyBorder="1" applyAlignment="1">
      <alignment horizontal="center" vertical="center"/>
    </xf>
    <xf numFmtId="17" fontId="1" fillId="0" borderId="50" xfId="0" applyNumberFormat="1" applyFont="1" applyBorder="1" applyAlignment="1">
      <alignment horizontal="center" vertical="center"/>
    </xf>
    <xf numFmtId="17" fontId="1" fillId="0" borderId="52" xfId="0" applyNumberFormat="1" applyFont="1" applyBorder="1" applyAlignment="1">
      <alignment horizontal="center" vertical="center"/>
    </xf>
    <xf numFmtId="0" fontId="1" fillId="0" borderId="11" xfId="0" applyFont="1" applyBorder="1" applyAlignment="1">
      <alignment horizontal="center" vertical="top" wrapText="1"/>
    </xf>
    <xf numFmtId="0" fontId="1" fillId="0" borderId="40" xfId="0" applyFont="1" applyBorder="1" applyAlignment="1">
      <alignment horizontal="center" vertical="center"/>
    </xf>
    <xf numFmtId="0" fontId="1" fillId="0" borderId="24" xfId="0" applyFont="1" applyBorder="1" applyAlignment="1">
      <alignment horizontal="center" vertical="center"/>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17" fontId="1" fillId="0" borderId="15" xfId="0" applyNumberFormat="1" applyFont="1" applyBorder="1" applyAlignment="1">
      <alignment horizontal="center" vertical="center"/>
    </xf>
    <xf numFmtId="0" fontId="1" fillId="0" borderId="61" xfId="0" applyFont="1" applyBorder="1" applyAlignment="1">
      <alignment horizontal="center" vertical="center"/>
    </xf>
    <xf numFmtId="0" fontId="1" fillId="0" borderId="27" xfId="0" applyFont="1" applyBorder="1" applyAlignment="1">
      <alignment horizontal="center" vertical="center" wrapText="1"/>
    </xf>
    <xf numFmtId="0" fontId="1" fillId="0" borderId="62" xfId="0" applyFont="1" applyBorder="1" applyAlignment="1">
      <alignment horizontal="center" vertical="center"/>
    </xf>
    <xf numFmtId="0" fontId="0" fillId="0" borderId="0" xfId="0" applyBorder="1" applyAlignment="1">
      <alignment vertical="top"/>
    </xf>
    <xf numFmtId="0" fontId="1" fillId="0" borderId="61" xfId="0" applyFont="1" applyBorder="1" applyAlignment="1">
      <alignment horizontal="center" vertical="center" wrapText="1"/>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28" xfId="0" applyFont="1" applyBorder="1" applyAlignment="1">
      <alignment horizontal="center" vertical="center"/>
    </xf>
    <xf numFmtId="0" fontId="1" fillId="0" borderId="66" xfId="0" applyFont="1" applyBorder="1" applyAlignment="1">
      <alignment horizontal="center" vertical="center"/>
    </xf>
    <xf numFmtId="0" fontId="1" fillId="0" borderId="59" xfId="0" applyFont="1" applyBorder="1" applyAlignment="1">
      <alignment horizontal="center" vertical="center" wrapText="1"/>
    </xf>
    <xf numFmtId="0" fontId="1" fillId="0" borderId="68" xfId="0" applyFont="1" applyBorder="1" applyAlignment="1">
      <alignment horizontal="center" vertical="center"/>
    </xf>
    <xf numFmtId="0" fontId="1" fillId="0" borderId="62" xfId="0" applyFont="1" applyBorder="1" applyAlignment="1">
      <alignment horizontal="center" vertical="center" wrapText="1"/>
    </xf>
    <xf numFmtId="17" fontId="1" fillId="0" borderId="29" xfId="0" applyNumberFormat="1" applyFont="1" applyBorder="1" applyAlignment="1">
      <alignment horizontal="center" vertical="center"/>
    </xf>
    <xf numFmtId="0" fontId="2" fillId="0" borderId="50" xfId="0" applyFont="1" applyBorder="1" applyAlignment="1">
      <alignment horizontal="center" vertical="center"/>
    </xf>
    <xf numFmtId="0" fontId="1" fillId="0" borderId="15" xfId="0" applyFont="1" applyBorder="1" applyAlignment="1">
      <alignment horizontal="center"/>
    </xf>
    <xf numFmtId="0" fontId="1" fillId="0" borderId="69" xfId="0" applyFont="1" applyBorder="1" applyAlignment="1">
      <alignment horizontal="center" vertical="center"/>
    </xf>
    <xf numFmtId="0" fontId="1" fillId="0" borderId="48" xfId="0" applyFont="1" applyBorder="1" applyAlignment="1">
      <alignment horizontal="center"/>
    </xf>
    <xf numFmtId="0" fontId="0" fillId="0" borderId="0" xfId="0" applyAlignment="1">
      <alignment horizontal="center" vertical="top"/>
    </xf>
    <xf numFmtId="0" fontId="0" fillId="0" borderId="0" xfId="0" applyBorder="1" applyAlignment="1">
      <alignment horizontal="center" vertical="top"/>
    </xf>
    <xf numFmtId="0" fontId="1" fillId="0" borderId="0" xfId="0" applyFont="1" applyBorder="1" applyAlignment="1">
      <alignment horizontal="center" wrapText="1"/>
    </xf>
    <xf numFmtId="0" fontId="1" fillId="0" borderId="51" xfId="0" applyFont="1" applyBorder="1" applyAlignment="1">
      <alignment horizontal="center"/>
    </xf>
    <xf numFmtId="0" fontId="1" fillId="0" borderId="67" xfId="0" applyFont="1" applyBorder="1" applyAlignment="1">
      <alignment horizontal="center" wrapText="1"/>
    </xf>
    <xf numFmtId="0" fontId="1" fillId="0" borderId="20" xfId="0" applyFont="1" applyBorder="1" applyAlignment="1">
      <alignment horizontal="center" vertical="top"/>
    </xf>
    <xf numFmtId="0" fontId="1" fillId="0" borderId="31" xfId="0" applyFont="1" applyBorder="1" applyAlignment="1">
      <alignment horizontal="center" vertical="top"/>
    </xf>
    <xf numFmtId="0" fontId="1" fillId="0" borderId="33" xfId="0" applyFont="1" applyBorder="1" applyAlignment="1">
      <alignment horizontal="center" vertical="top"/>
    </xf>
    <xf numFmtId="0" fontId="1" fillId="0" borderId="54" xfId="0" applyFont="1" applyBorder="1" applyAlignment="1">
      <alignment horizontal="center" vertical="center"/>
    </xf>
    <xf numFmtId="0" fontId="1" fillId="0" borderId="49" xfId="0" applyFont="1" applyBorder="1" applyAlignment="1">
      <alignment horizontal="center"/>
    </xf>
    <xf numFmtId="0" fontId="1" fillId="0" borderId="50" xfId="0" applyFont="1" applyBorder="1" applyAlignment="1">
      <alignment horizontal="center"/>
    </xf>
    <xf numFmtId="0" fontId="1" fillId="0" borderId="52" xfId="0" applyFont="1" applyBorder="1" applyAlignment="1">
      <alignment horizontal="center"/>
    </xf>
    <xf numFmtId="0" fontId="1" fillId="0" borderId="0" xfId="0" applyFont="1" applyAlignment="1">
      <alignment horizontal="center" wrapText="1"/>
    </xf>
    <xf numFmtId="0" fontId="1" fillId="0" borderId="31" xfId="0" applyFont="1" applyBorder="1" applyAlignment="1">
      <alignment horizontal="center" vertical="center"/>
    </xf>
    <xf numFmtId="0" fontId="1" fillId="0" borderId="50" xfId="0" applyFont="1" applyBorder="1" applyAlignment="1">
      <alignment horizontal="center" vertical="center" wrapText="1"/>
    </xf>
    <xf numFmtId="1" fontId="1" fillId="0" borderId="50" xfId="0" applyNumberFormat="1" applyFont="1" applyBorder="1" applyAlignment="1">
      <alignment horizontal="center"/>
    </xf>
    <xf numFmtId="1" fontId="1" fillId="0" borderId="49" xfId="0" applyNumberFormat="1" applyFont="1" applyBorder="1" applyAlignment="1">
      <alignment horizontal="center"/>
    </xf>
    <xf numFmtId="0" fontId="1" fillId="0" borderId="82" xfId="0" applyFont="1" applyBorder="1" applyAlignment="1">
      <alignment horizontal="center" vertical="center"/>
    </xf>
    <xf numFmtId="0" fontId="1" fillId="0" borderId="82" xfId="0" applyFont="1" applyBorder="1" applyAlignment="1">
      <alignment horizontal="center" vertical="center" wrapText="1"/>
    </xf>
    <xf numFmtId="0" fontId="1" fillId="0" borderId="83" xfId="0" applyFont="1" applyBorder="1" applyAlignment="1">
      <alignment horizontal="center" vertical="center"/>
    </xf>
    <xf numFmtId="0" fontId="1" fillId="0" borderId="80"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1" fontId="1" fillId="0" borderId="52" xfId="0" applyNumberFormat="1" applyFont="1" applyBorder="1" applyAlignment="1">
      <alignment horizontal="center"/>
    </xf>
    <xf numFmtId="1" fontId="1" fillId="0" borderId="0" xfId="0" applyNumberFormat="1" applyFont="1" applyBorder="1" applyAlignment="1">
      <alignment horizontal="center"/>
    </xf>
    <xf numFmtId="0" fontId="1" fillId="0" borderId="20" xfId="0" applyFont="1" applyBorder="1" applyAlignment="1">
      <alignment horizontal="center" vertical="center"/>
    </xf>
    <xf numFmtId="1" fontId="1" fillId="0" borderId="64" xfId="0" applyNumberFormat="1" applyFont="1" applyBorder="1" applyAlignment="1">
      <alignment horizontal="center"/>
    </xf>
    <xf numFmtId="1" fontId="1" fillId="0" borderId="70" xfId="0" applyNumberFormat="1" applyFont="1" applyBorder="1" applyAlignment="1">
      <alignment horizontal="center"/>
    </xf>
    <xf numFmtId="0" fontId="1" fillId="0" borderId="89" xfId="0" applyFont="1" applyBorder="1" applyAlignment="1">
      <alignment horizontal="center" vertical="center"/>
    </xf>
    <xf numFmtId="0" fontId="5" fillId="0" borderId="0" xfId="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0" fillId="0" borderId="0" xfId="0"/>
    <xf numFmtId="0" fontId="0" fillId="0" borderId="0" xfId="0"/>
    <xf numFmtId="0" fontId="6" fillId="0" borderId="0" xfId="0" applyFont="1"/>
    <xf numFmtId="0" fontId="7" fillId="0" borderId="0" xfId="0" applyFont="1"/>
    <xf numFmtId="0" fontId="7" fillId="0" borderId="14" xfId="0" applyFont="1" applyBorder="1"/>
    <xf numFmtId="0" fontId="6" fillId="0" borderId="14" xfId="0" applyFont="1" applyBorder="1"/>
    <xf numFmtId="0" fontId="6" fillId="0" borderId="0" xfId="0" applyFont="1" applyBorder="1"/>
    <xf numFmtId="0" fontId="8" fillId="0" borderId="14" xfId="0" applyFont="1" applyBorder="1"/>
    <xf numFmtId="0" fontId="1" fillId="0" borderId="26" xfId="0" applyFont="1" applyBorder="1" applyAlignment="1">
      <alignment horizontal="center"/>
    </xf>
    <xf numFmtId="0" fontId="1" fillId="0" borderId="71" xfId="0" applyFont="1" applyBorder="1" applyAlignment="1">
      <alignment horizontal="center" vertical="center"/>
    </xf>
    <xf numFmtId="0" fontId="6" fillId="0" borderId="69" xfId="0" applyFont="1" applyBorder="1"/>
    <xf numFmtId="0" fontId="6" fillId="0" borderId="61" xfId="0" applyFont="1" applyBorder="1"/>
    <xf numFmtId="17" fontId="1" fillId="0" borderId="97"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0" xfId="0" applyNumberFormat="1" applyFont="1" applyAlignment="1">
      <alignment horizontal="center"/>
    </xf>
    <xf numFmtId="0" fontId="1" fillId="0" borderId="0" xfId="0" applyNumberFormat="1" applyFont="1" applyBorder="1" applyAlignment="1">
      <alignment horizontal="center"/>
    </xf>
    <xf numFmtId="0" fontId="1" fillId="0" borderId="15"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1" fillId="0" borderId="31" xfId="0" applyNumberFormat="1" applyFont="1" applyBorder="1" applyAlignment="1">
      <alignment horizontal="center"/>
    </xf>
    <xf numFmtId="0" fontId="1" fillId="0" borderId="15" xfId="0" applyNumberFormat="1" applyFont="1" applyBorder="1" applyAlignment="1">
      <alignment horizontal="center"/>
    </xf>
    <xf numFmtId="0" fontId="1" fillId="0" borderId="19" xfId="0" applyNumberFormat="1" applyFont="1" applyBorder="1" applyAlignment="1">
      <alignment horizontal="center"/>
    </xf>
    <xf numFmtId="0" fontId="1" fillId="0" borderId="24" xfId="0" applyNumberFormat="1" applyFont="1" applyBorder="1" applyAlignment="1">
      <alignment horizontal="center"/>
    </xf>
    <xf numFmtId="0" fontId="1" fillId="0" borderId="46" xfId="0" applyNumberFormat="1" applyFont="1" applyBorder="1" applyAlignment="1">
      <alignment horizontal="center"/>
    </xf>
    <xf numFmtId="0" fontId="1" fillId="0" borderId="24" xfId="0" applyNumberFormat="1" applyFont="1" applyBorder="1" applyAlignment="1">
      <alignment horizontal="center" vertical="center"/>
    </xf>
    <xf numFmtId="0" fontId="1" fillId="0" borderId="53" xfId="0" applyNumberFormat="1" applyFont="1" applyBorder="1" applyAlignment="1">
      <alignment horizontal="center"/>
    </xf>
    <xf numFmtId="0" fontId="1" fillId="0" borderId="54" xfId="0" applyNumberFormat="1" applyFont="1" applyBorder="1" applyAlignment="1">
      <alignment horizontal="center"/>
    </xf>
    <xf numFmtId="0" fontId="1" fillId="0" borderId="77" xfId="0" applyNumberFormat="1" applyFont="1" applyBorder="1" applyAlignment="1">
      <alignment horizontal="center"/>
    </xf>
    <xf numFmtId="0" fontId="1" fillId="0" borderId="56" xfId="0" applyNumberFormat="1" applyFont="1" applyBorder="1" applyAlignment="1">
      <alignment horizontal="center"/>
    </xf>
    <xf numFmtId="0" fontId="1" fillId="0" borderId="0" xfId="0" applyNumberFormat="1" applyFont="1" applyBorder="1" applyAlignment="1">
      <alignment horizontal="center" vertical="top"/>
    </xf>
    <xf numFmtId="0" fontId="1" fillId="0" borderId="0" xfId="0" applyNumberFormat="1" applyFont="1" applyBorder="1" applyAlignment="1">
      <alignment horizontal="center" vertical="center" wrapText="1"/>
    </xf>
    <xf numFmtId="0" fontId="0" fillId="0" borderId="0" xfId="0" applyNumberFormat="1" applyAlignment="1">
      <alignment horizontal="center"/>
    </xf>
    <xf numFmtId="0" fontId="1" fillId="0" borderId="0" xfId="0" applyNumberFormat="1" applyFont="1" applyAlignment="1">
      <alignment horizontal="center" vertical="center"/>
    </xf>
    <xf numFmtId="0" fontId="0" fillId="0" borderId="0" xfId="0" applyNumberFormat="1" applyBorder="1" applyAlignment="1">
      <alignment horizontal="center"/>
    </xf>
    <xf numFmtId="0" fontId="0" fillId="0" borderId="0" xfId="0" applyBorder="1" applyAlignment="1">
      <alignment horizontal="center" vertical="center" wrapText="1"/>
    </xf>
    <xf numFmtId="0" fontId="0" fillId="0" borderId="0" xfId="0" applyBorder="1" applyAlignment="1">
      <alignment wrapText="1"/>
    </xf>
    <xf numFmtId="0" fontId="1" fillId="0" borderId="24" xfId="0" applyFont="1" applyBorder="1" applyAlignment="1">
      <alignment horizontal="center" vertical="center" wrapText="1"/>
    </xf>
    <xf numFmtId="0" fontId="1" fillId="0" borderId="75" xfId="0" applyFont="1" applyBorder="1" applyAlignment="1">
      <alignment horizontal="center" vertical="center"/>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left"/>
    </xf>
    <xf numFmtId="0" fontId="1" fillId="0" borderId="29" xfId="0" applyFont="1" applyBorder="1" applyAlignment="1">
      <alignment horizontal="left"/>
    </xf>
    <xf numFmtId="0" fontId="0" fillId="0" borderId="0" xfId="0" applyAlignment="1">
      <alignment horizontal="left" wrapText="1"/>
    </xf>
    <xf numFmtId="0" fontId="1" fillId="0" borderId="0" xfId="0" applyFont="1" applyBorder="1" applyAlignment="1">
      <alignment horizontal="left"/>
    </xf>
    <xf numFmtId="0" fontId="1" fillId="0" borderId="0" xfId="0" applyFont="1" applyAlignment="1">
      <alignment horizontal="left"/>
    </xf>
    <xf numFmtId="0" fontId="0" fillId="0" borderId="0" xfId="0" applyBorder="1" applyAlignment="1">
      <alignment horizontal="left"/>
    </xf>
    <xf numFmtId="0" fontId="1" fillId="0" borderId="7" xfId="0" applyFont="1" applyBorder="1" applyAlignment="1">
      <alignment horizontal="left"/>
    </xf>
    <xf numFmtId="0" fontId="6" fillId="0" borderId="72" xfId="0" applyFont="1" applyBorder="1" applyAlignment="1">
      <alignment horizontal="left"/>
    </xf>
    <xf numFmtId="0" fontId="7" fillId="0" borderId="72" xfId="0" applyFont="1" applyBorder="1" applyAlignment="1">
      <alignment horizontal="left"/>
    </xf>
    <xf numFmtId="0" fontId="7" fillId="0" borderId="14" xfId="0" applyFont="1" applyBorder="1" applyAlignment="1">
      <alignment horizontal="left"/>
    </xf>
    <xf numFmtId="0" fontId="6" fillId="0" borderId="14" xfId="0" applyFont="1" applyBorder="1" applyAlignment="1">
      <alignment horizontal="left"/>
    </xf>
    <xf numFmtId="0" fontId="1" fillId="0" borderId="0" xfId="0" applyFont="1" applyAlignment="1">
      <alignment horizontal="left" wrapText="1"/>
    </xf>
    <xf numFmtId="0" fontId="1" fillId="0" borderId="0" xfId="0" applyNumberFormat="1" applyFont="1" applyBorder="1" applyAlignment="1">
      <alignment horizontal="center" wrapText="1"/>
    </xf>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9" fillId="0" borderId="14" xfId="0" applyFont="1" applyBorder="1" applyAlignment="1">
      <alignment horizontal="center" vertical="center"/>
    </xf>
    <xf numFmtId="17" fontId="9" fillId="0" borderId="50" xfId="0" applyNumberFormat="1" applyFont="1" applyBorder="1" applyAlignment="1">
      <alignment horizontal="center" vertical="center"/>
    </xf>
    <xf numFmtId="0" fontId="9" fillId="0" borderId="14" xfId="0" applyFont="1" applyBorder="1" applyAlignment="1">
      <alignment horizontal="center" vertical="center" wrapText="1"/>
    </xf>
    <xf numFmtId="17" fontId="9" fillId="0" borderId="50" xfId="0" applyNumberFormat="1" applyFont="1" applyBorder="1" applyAlignment="1">
      <alignment horizontal="center" vertical="center" wrapText="1"/>
    </xf>
    <xf numFmtId="11" fontId="1" fillId="0" borderId="0" xfId="0" applyNumberFormat="1" applyFont="1" applyAlignment="1">
      <alignment horizontal="center" vertical="center"/>
    </xf>
    <xf numFmtId="0" fontId="1" fillId="0" borderId="92" xfId="0" applyFont="1" applyBorder="1" applyAlignment="1">
      <alignment horizontal="center" vertical="center" wrapText="1"/>
    </xf>
    <xf numFmtId="0" fontId="10" fillId="2" borderId="14" xfId="0" applyFont="1" applyFill="1" applyBorder="1" applyAlignment="1">
      <alignment horizontal="center" vertical="center"/>
    </xf>
    <xf numFmtId="0" fontId="11" fillId="2" borderId="14" xfId="0" applyFont="1" applyFill="1" applyBorder="1" applyAlignment="1">
      <alignment horizontal="center" vertical="center"/>
    </xf>
    <xf numFmtId="0" fontId="1" fillId="0" borderId="99" xfId="0" applyFont="1" applyBorder="1" applyAlignment="1">
      <alignment horizontal="center" vertical="center"/>
    </xf>
    <xf numFmtId="0" fontId="14" fillId="2" borderId="14" xfId="0" applyFont="1" applyFill="1" applyBorder="1" applyAlignment="1">
      <alignment horizontal="center" vertical="center"/>
    </xf>
    <xf numFmtId="0" fontId="1" fillId="0" borderId="17" xfId="0" applyFont="1" applyBorder="1" applyAlignment="1">
      <alignment horizontal="center" vertical="center"/>
    </xf>
    <xf numFmtId="0" fontId="14" fillId="3" borderId="14" xfId="0" applyFont="1" applyFill="1" applyBorder="1" applyAlignment="1">
      <alignment horizontal="center" vertical="center"/>
    </xf>
    <xf numFmtId="0" fontId="11" fillId="4" borderId="14" xfId="0" applyFont="1" applyFill="1" applyBorder="1" applyAlignment="1">
      <alignment horizontal="center" vertical="center"/>
    </xf>
    <xf numFmtId="0" fontId="1" fillId="0" borderId="62" xfId="0" applyNumberFormat="1" applyFont="1" applyBorder="1" applyAlignment="1">
      <alignment horizontal="center"/>
    </xf>
    <xf numFmtId="0" fontId="1" fillId="0" borderId="79" xfId="0" applyNumberFormat="1" applyFont="1" applyBorder="1" applyAlignment="1">
      <alignment horizontal="center"/>
    </xf>
    <xf numFmtId="0" fontId="1" fillId="0" borderId="55" xfId="0" applyNumberFormat="1" applyFont="1" applyBorder="1" applyAlignment="1">
      <alignment horizontal="center"/>
    </xf>
    <xf numFmtId="0" fontId="1" fillId="0" borderId="29" xfId="0" applyFont="1" applyBorder="1" applyAlignment="1">
      <alignment horizontal="center" vertical="top"/>
    </xf>
    <xf numFmtId="0" fontId="11" fillId="4" borderId="48" xfId="0" applyFont="1" applyFill="1" applyBorder="1" applyAlignment="1">
      <alignment horizontal="center" vertical="center"/>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1" fillId="5" borderId="0" xfId="0" applyFont="1" applyFill="1" applyAlignment="1">
      <alignment horizontal="center"/>
    </xf>
    <xf numFmtId="0" fontId="0" fillId="5" borderId="0" xfId="0" applyFill="1" applyAlignment="1">
      <alignment horizontal="center" vertical="center"/>
    </xf>
    <xf numFmtId="0" fontId="0" fillId="5" borderId="0" xfId="0" applyFill="1" applyAlignment="1">
      <alignment horizontal="left"/>
    </xf>
    <xf numFmtId="0" fontId="0" fillId="5" borderId="0" xfId="0" applyFill="1"/>
    <xf numFmtId="0" fontId="1" fillId="0" borderId="69" xfId="0" applyFont="1" applyBorder="1" applyAlignment="1">
      <alignment horizontal="center" vertical="center" wrapText="1"/>
    </xf>
    <xf numFmtId="0" fontId="1" fillId="0" borderId="14" xfId="0" applyFont="1" applyFill="1" applyBorder="1" applyAlignment="1">
      <alignment horizontal="center" vertical="center"/>
    </xf>
    <xf numFmtId="0" fontId="0" fillId="0" borderId="0" xfId="0"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47" fontId="1" fillId="0" borderId="49" xfId="0" applyNumberFormat="1" applyFont="1" applyBorder="1" applyAlignment="1">
      <alignment horizontal="center" vertical="center"/>
    </xf>
    <xf numFmtId="0" fontId="1" fillId="0" borderId="70" xfId="0" applyFont="1" applyBorder="1" applyAlignment="1">
      <alignment horizontal="center" vertical="center"/>
    </xf>
    <xf numFmtId="0" fontId="0" fillId="0" borderId="62" xfId="0" applyBorder="1"/>
    <xf numFmtId="0" fontId="0" fillId="0" borderId="29" xfId="0" applyBorder="1"/>
    <xf numFmtId="0" fontId="1" fillId="0" borderId="0" xfId="0" applyFont="1"/>
    <xf numFmtId="0" fontId="6" fillId="0" borderId="86" xfId="0" applyFont="1" applyBorder="1" applyAlignment="1">
      <alignment horizontal="center"/>
    </xf>
    <xf numFmtId="0" fontId="6" fillId="0" borderId="94" xfId="0" applyFont="1" applyBorder="1" applyAlignment="1">
      <alignment horizontal="center"/>
    </xf>
    <xf numFmtId="17" fontId="1" fillId="0" borderId="0" xfId="0" applyNumberFormat="1" applyFont="1" applyBorder="1" applyAlignment="1">
      <alignment horizontal="center"/>
    </xf>
    <xf numFmtId="0" fontId="0" fillId="0" borderId="0" xfId="0"/>
    <xf numFmtId="0" fontId="1" fillId="0" borderId="14" xfId="0" applyFont="1" applyBorder="1" applyAlignment="1">
      <alignment horizontal="center" vertical="center"/>
    </xf>
    <xf numFmtId="0" fontId="1" fillId="0" borderId="14" xfId="0" applyFont="1" applyBorder="1" applyAlignment="1">
      <alignment horizontal="center"/>
    </xf>
    <xf numFmtId="0" fontId="0" fillId="0" borderId="14" xfId="0" applyBorder="1"/>
    <xf numFmtId="0" fontId="0" fillId="0" borderId="14" xfId="0" applyBorder="1" applyAlignment="1">
      <alignment horizontal="center" vertical="center"/>
    </xf>
    <xf numFmtId="0" fontId="0" fillId="0" borderId="14" xfId="0" applyBorder="1" applyAlignment="1">
      <alignment horizontal="center"/>
    </xf>
    <xf numFmtId="14" fontId="1" fillId="0" borderId="14" xfId="0" applyNumberFormat="1" applyFont="1" applyBorder="1" applyAlignment="1">
      <alignment horizontal="center"/>
    </xf>
    <xf numFmtId="0" fontId="1" fillId="0" borderId="14" xfId="0" applyFont="1" applyBorder="1"/>
    <xf numFmtId="0" fontId="1" fillId="0" borderId="14" xfId="0" applyFont="1" applyFill="1" applyBorder="1"/>
    <xf numFmtId="0" fontId="0" fillId="0" borderId="14" xfId="0" applyBorder="1" applyAlignment="1">
      <alignment horizontal="left"/>
    </xf>
    <xf numFmtId="0" fontId="1" fillId="6" borderId="14" xfId="0" applyFont="1" applyFill="1" applyBorder="1" applyAlignment="1">
      <alignment horizontal="center"/>
    </xf>
    <xf numFmtId="0" fontId="1" fillId="0" borderId="14" xfId="0" applyFont="1" applyFill="1" applyBorder="1" applyAlignment="1">
      <alignment horizontal="center"/>
    </xf>
    <xf numFmtId="0" fontId="17" fillId="0" borderId="14" xfId="0" applyFont="1" applyFill="1" applyBorder="1" applyAlignment="1">
      <alignment horizontal="center" vertical="center"/>
    </xf>
    <xf numFmtId="0" fontId="18" fillId="0" borderId="14" xfId="0" applyFont="1" applyBorder="1" applyAlignment="1">
      <alignment horizontal="center" vertical="center"/>
    </xf>
    <xf numFmtId="0" fontId="11" fillId="2" borderId="0" xfId="0" applyFont="1" applyFill="1" applyBorder="1" applyAlignment="1">
      <alignment horizontal="center" vertical="center"/>
    </xf>
    <xf numFmtId="0" fontId="14" fillId="2" borderId="0" xfId="0" applyFont="1" applyFill="1" applyBorder="1" applyAlignment="1">
      <alignment horizontal="center" vertical="center"/>
    </xf>
    <xf numFmtId="17" fontId="1" fillId="0" borderId="91" xfId="0" applyNumberFormat="1" applyFont="1" applyBorder="1" applyAlignment="1">
      <alignment horizontal="center" vertical="center"/>
    </xf>
    <xf numFmtId="0" fontId="2" fillId="0" borderId="99" xfId="0" applyFont="1" applyBorder="1" applyAlignment="1">
      <alignment horizontal="center" vertical="center"/>
    </xf>
    <xf numFmtId="0" fontId="14" fillId="2" borderId="61" xfId="0" applyFont="1" applyFill="1" applyBorder="1" applyAlignment="1">
      <alignment horizontal="center" vertical="center"/>
    </xf>
    <xf numFmtId="0" fontId="1" fillId="0" borderId="93" xfId="0" applyFont="1" applyBorder="1" applyAlignment="1">
      <alignment horizontal="center" vertical="center"/>
    </xf>
    <xf numFmtId="0" fontId="7" fillId="0" borderId="0" xfId="0" applyFont="1" applyBorder="1"/>
    <xf numFmtId="0" fontId="1" fillId="0" borderId="101" xfId="0" applyFont="1" applyBorder="1" applyAlignment="1">
      <alignment horizontal="center" vertical="center"/>
    </xf>
    <xf numFmtId="0" fontId="14" fillId="2" borderId="86" xfId="0" applyFont="1" applyFill="1" applyBorder="1" applyAlignment="1">
      <alignment horizontal="center" vertical="center"/>
    </xf>
    <xf numFmtId="0" fontId="14" fillId="2" borderId="91" xfId="0" applyFont="1" applyFill="1" applyBorder="1" applyAlignment="1">
      <alignment horizontal="center" vertical="center"/>
    </xf>
    <xf numFmtId="0" fontId="1" fillId="0" borderId="76" xfId="0" applyNumberFormat="1" applyFont="1" applyBorder="1" applyAlignment="1">
      <alignment horizontal="center"/>
    </xf>
    <xf numFmtId="0" fontId="20" fillId="0" borderId="14" xfId="0" applyFont="1" applyBorder="1" applyAlignment="1">
      <alignment horizontal="center" vertical="center"/>
    </xf>
    <xf numFmtId="0" fontId="20" fillId="0" borderId="51" xfId="0" applyFont="1" applyBorder="1" applyAlignment="1">
      <alignment horizontal="center" vertical="center"/>
    </xf>
    <xf numFmtId="0" fontId="0" fillId="0" borderId="0" xfId="0" applyBorder="1" applyAlignment="1">
      <alignment horizontal="center"/>
    </xf>
    <xf numFmtId="0" fontId="0" fillId="0" borderId="83" xfId="0" applyBorder="1"/>
    <xf numFmtId="0" fontId="1" fillId="0" borderId="83" xfId="0" applyFont="1" applyBorder="1" applyAlignment="1">
      <alignment horizontal="center" vertical="top"/>
    </xf>
    <xf numFmtId="0" fontId="1" fillId="0" borderId="72" xfId="0" applyFont="1" applyBorder="1" applyAlignment="1">
      <alignment horizontal="center"/>
    </xf>
    <xf numFmtId="0" fontId="0" fillId="0" borderId="48" xfId="0" applyBorder="1" applyAlignment="1">
      <alignment horizontal="center"/>
    </xf>
    <xf numFmtId="0" fontId="17" fillId="0" borderId="14" xfId="0" applyFont="1" applyBorder="1" applyAlignment="1">
      <alignment horizontal="center" vertical="center"/>
    </xf>
    <xf numFmtId="0" fontId="0" fillId="0" borderId="0" xfId="0"/>
    <xf numFmtId="0" fontId="0" fillId="0" borderId="14" xfId="0" applyBorder="1"/>
    <xf numFmtId="0" fontId="0" fillId="0" borderId="14" xfId="0" applyBorder="1" applyAlignment="1">
      <alignment horizontal="center"/>
    </xf>
    <xf numFmtId="14" fontId="1" fillId="0" borderId="14" xfId="0" applyNumberFormat="1" applyFont="1" applyBorder="1" applyAlignment="1">
      <alignment horizontal="center"/>
    </xf>
    <xf numFmtId="0" fontId="1" fillId="0" borderId="14" xfId="0" applyFont="1" applyBorder="1"/>
    <xf numFmtId="0" fontId="0" fillId="0" borderId="0" xfId="0" applyBorder="1"/>
    <xf numFmtId="0" fontId="21" fillId="7" borderId="16" xfId="0" applyFont="1" applyFill="1" applyBorder="1" applyAlignment="1">
      <alignment horizontal="center"/>
    </xf>
    <xf numFmtId="0" fontId="21" fillId="7" borderId="17" xfId="0" applyFont="1" applyFill="1" applyBorder="1" applyAlignment="1">
      <alignment horizontal="center"/>
    </xf>
    <xf numFmtId="14" fontId="1" fillId="0" borderId="85" xfId="0" applyNumberFormat="1" applyFont="1" applyBorder="1" applyAlignment="1">
      <alignment horizontal="center"/>
    </xf>
    <xf numFmtId="0" fontId="20" fillId="0" borderId="50" xfId="0" applyFont="1" applyBorder="1" applyAlignment="1">
      <alignment horizontal="center" vertical="center"/>
    </xf>
    <xf numFmtId="0" fontId="19" fillId="0" borderId="50" xfId="0" applyFont="1" applyBorder="1" applyAlignment="1">
      <alignment horizontal="center" vertical="center"/>
    </xf>
    <xf numFmtId="14" fontId="1" fillId="0" borderId="104" xfId="0" applyNumberFormat="1" applyFont="1" applyBorder="1" applyAlignment="1">
      <alignment horizontal="center"/>
    </xf>
    <xf numFmtId="14" fontId="1" fillId="0" borderId="16" xfId="0" applyNumberFormat="1" applyFont="1" applyBorder="1" applyAlignment="1">
      <alignment horizont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14" fontId="1" fillId="0" borderId="105" xfId="0" applyNumberFormat="1" applyFont="1" applyBorder="1" applyAlignment="1">
      <alignment horizontal="center"/>
    </xf>
    <xf numFmtId="0" fontId="1" fillId="0" borderId="70" xfId="0" applyFont="1" applyBorder="1" applyAlignment="1">
      <alignment horizontal="center"/>
    </xf>
    <xf numFmtId="0" fontId="0" fillId="0" borderId="69" xfId="0" applyBorder="1" applyAlignment="1">
      <alignment horizontal="center"/>
    </xf>
    <xf numFmtId="0" fontId="0" fillId="0" borderId="51" xfId="0" applyBorder="1" applyAlignment="1">
      <alignment horizontal="center"/>
    </xf>
    <xf numFmtId="17" fontId="1" fillId="0" borderId="99" xfId="0" applyNumberFormat="1" applyFont="1" applyBorder="1" applyAlignment="1">
      <alignment horizontal="center" vertical="center"/>
    </xf>
    <xf numFmtId="0" fontId="1" fillId="0" borderId="10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22" xfId="0" applyFont="1" applyBorder="1" applyAlignment="1">
      <alignment horizontal="center" vertical="center"/>
    </xf>
    <xf numFmtId="0" fontId="1" fillId="0" borderId="77" xfId="0" applyNumberFormat="1" applyFont="1" applyBorder="1" applyAlignment="1">
      <alignment horizontal="center" vertical="center"/>
    </xf>
    <xf numFmtId="0" fontId="1" fillId="0" borderId="97" xfId="0" applyNumberFormat="1" applyFont="1" applyBorder="1" applyAlignment="1">
      <alignment horizontal="center"/>
    </xf>
    <xf numFmtId="0" fontId="1" fillId="0" borderId="71" xfId="0" applyNumberFormat="1" applyFont="1" applyBorder="1" applyAlignment="1">
      <alignment horizontal="center" wrapText="1"/>
    </xf>
    <xf numFmtId="0" fontId="1" fillId="0" borderId="75" xfId="0" applyFont="1" applyBorder="1" applyAlignment="1">
      <alignment horizontal="center"/>
    </xf>
    <xf numFmtId="0" fontId="1" fillId="0" borderId="77" xfId="0" applyNumberFormat="1" applyFont="1" applyBorder="1" applyAlignment="1">
      <alignment horizontal="center" vertical="center" wrapText="1"/>
    </xf>
    <xf numFmtId="0" fontId="1" fillId="0" borderId="77" xfId="0" applyNumberFormat="1" applyFont="1" applyBorder="1" applyAlignment="1">
      <alignment horizontal="center" vertical="top"/>
    </xf>
    <xf numFmtId="0" fontId="0" fillId="0" borderId="77" xfId="0" applyNumberFormat="1" applyBorder="1" applyAlignment="1">
      <alignment horizontal="center"/>
    </xf>
    <xf numFmtId="0" fontId="1" fillId="0" borderId="19" xfId="0" applyNumberFormat="1" applyFont="1" applyBorder="1" applyAlignment="1">
      <alignment horizontal="center" vertical="center" wrapText="1"/>
    </xf>
    <xf numFmtId="0" fontId="1" fillId="0" borderId="19" xfId="0" applyNumberFormat="1" applyFont="1" applyBorder="1" applyAlignment="1">
      <alignment horizontal="center" vertical="center"/>
    </xf>
    <xf numFmtId="0" fontId="1" fillId="0" borderId="53" xfId="0" applyNumberFormat="1" applyFont="1" applyBorder="1" applyAlignment="1">
      <alignment horizontal="center" vertical="top"/>
    </xf>
    <xf numFmtId="0" fontId="1" fillId="0" borderId="53" xfId="0" applyNumberFormat="1" applyFont="1" applyBorder="1" applyAlignment="1">
      <alignment horizontal="center" vertical="center"/>
    </xf>
    <xf numFmtId="0" fontId="1" fillId="0" borderId="54" xfId="0" applyNumberFormat="1" applyFont="1" applyBorder="1" applyAlignment="1">
      <alignment horizontal="center" vertical="center"/>
    </xf>
    <xf numFmtId="0" fontId="1" fillId="0" borderId="52" xfId="0" applyFont="1" applyBorder="1" applyAlignment="1">
      <alignment horizontal="center" vertical="center" wrapText="1"/>
    </xf>
    <xf numFmtId="0" fontId="1" fillId="0" borderId="19" xfId="0" applyNumberFormat="1" applyFont="1" applyBorder="1" applyAlignment="1">
      <alignment horizontal="center" vertical="top"/>
    </xf>
    <xf numFmtId="0" fontId="1" fillId="0" borderId="98" xfId="0" applyFont="1" applyBorder="1" applyAlignment="1">
      <alignment horizontal="center" vertical="center"/>
    </xf>
    <xf numFmtId="0" fontId="9" fillId="0" borderId="15" xfId="0" applyFont="1" applyBorder="1" applyAlignment="1">
      <alignment horizontal="center" vertical="center"/>
    </xf>
    <xf numFmtId="0" fontId="1" fillId="0" borderId="104" xfId="0" applyFont="1" applyBorder="1" applyAlignment="1">
      <alignment horizontal="center" vertical="center"/>
    </xf>
    <xf numFmtId="0" fontId="1" fillId="0" borderId="77" xfId="0" applyFont="1" applyBorder="1" applyAlignment="1">
      <alignment horizontal="center"/>
    </xf>
    <xf numFmtId="0" fontId="1" fillId="0" borderId="83" xfId="0" applyFont="1" applyBorder="1" applyAlignment="1">
      <alignment horizontal="center" vertical="center" wrapText="1"/>
    </xf>
    <xf numFmtId="0" fontId="1" fillId="0" borderId="91" xfId="0" applyFont="1" applyBorder="1" applyAlignment="1">
      <alignment horizontal="center"/>
    </xf>
    <xf numFmtId="0" fontId="1" fillId="0" borderId="106" xfId="0" applyFont="1" applyBorder="1" applyAlignment="1">
      <alignment horizontal="center"/>
    </xf>
    <xf numFmtId="0" fontId="17" fillId="0" borderId="72" xfId="0" applyFont="1" applyBorder="1" applyAlignment="1">
      <alignment horizontal="center" vertical="center"/>
    </xf>
    <xf numFmtId="14" fontId="1" fillId="0" borderId="97" xfId="0" applyNumberFormat="1" applyFont="1" applyBorder="1" applyAlignment="1">
      <alignment horizontal="center"/>
    </xf>
    <xf numFmtId="0" fontId="11" fillId="2" borderId="31" xfId="0" applyFont="1" applyFill="1" applyBorder="1" applyAlignment="1">
      <alignment horizontal="center" vertical="center"/>
    </xf>
    <xf numFmtId="1" fontId="1" fillId="0" borderId="51" xfId="0" applyNumberFormat="1" applyFont="1" applyBorder="1" applyAlignment="1">
      <alignment horizontal="center"/>
    </xf>
    <xf numFmtId="0" fontId="11" fillId="2" borderId="106" xfId="0" applyFont="1" applyFill="1" applyBorder="1" applyAlignment="1">
      <alignment horizontal="center" vertical="center"/>
    </xf>
    <xf numFmtId="0" fontId="1" fillId="0" borderId="102" xfId="0" applyFont="1" applyBorder="1" applyAlignment="1">
      <alignment horizontal="center" vertical="center" wrapText="1"/>
    </xf>
    <xf numFmtId="0" fontId="1" fillId="0" borderId="74" xfId="0" applyFont="1" applyBorder="1" applyAlignment="1">
      <alignment horizontal="center"/>
    </xf>
    <xf numFmtId="1" fontId="1" fillId="0" borderId="0" xfId="0" applyNumberFormat="1" applyFont="1" applyAlignment="1">
      <alignment horizontal="center"/>
    </xf>
    <xf numFmtId="0" fontId="1" fillId="0" borderId="14" xfId="0" applyNumberFormat="1" applyFont="1" applyBorder="1" applyAlignment="1">
      <alignment horizontal="center"/>
    </xf>
    <xf numFmtId="0" fontId="1" fillId="0" borderId="20" xfId="0" applyNumberFormat="1" applyFont="1" applyBorder="1" applyAlignment="1">
      <alignment horizontal="center"/>
    </xf>
    <xf numFmtId="0" fontId="1" fillId="0" borderId="97" xfId="0" applyFont="1" applyBorder="1" applyAlignment="1">
      <alignment horizontal="center"/>
    </xf>
    <xf numFmtId="0" fontId="1" fillId="0" borderId="19" xfId="0" applyFont="1" applyBorder="1" applyAlignment="1">
      <alignment horizontal="center"/>
    </xf>
    <xf numFmtId="0" fontId="1" fillId="0" borderId="44" xfId="0" applyFont="1" applyBorder="1" applyAlignment="1">
      <alignment horizontal="center" vertical="center" wrapText="1"/>
    </xf>
    <xf numFmtId="0" fontId="1" fillId="0" borderId="81" xfId="0" applyFont="1" applyBorder="1" applyAlignment="1">
      <alignment horizontal="center" vertical="center"/>
    </xf>
    <xf numFmtId="0" fontId="1" fillId="0" borderId="97" xfId="0" applyFont="1" applyBorder="1" applyAlignment="1">
      <alignment horizontal="center" vertical="center"/>
    </xf>
    <xf numFmtId="14" fontId="1" fillId="0" borderId="80" xfId="0" applyNumberFormat="1" applyFont="1" applyBorder="1" applyAlignment="1">
      <alignment horizontal="center"/>
    </xf>
    <xf numFmtId="0" fontId="1" fillId="0" borderId="78" xfId="0" applyFont="1" applyBorder="1" applyAlignment="1">
      <alignment horizontal="center"/>
    </xf>
    <xf numFmtId="0" fontId="0" fillId="0" borderId="61" xfId="0" applyBorder="1" applyAlignment="1">
      <alignment horizontal="center"/>
    </xf>
    <xf numFmtId="0" fontId="1" fillId="0" borderId="93" xfId="0" applyFont="1" applyBorder="1" applyAlignment="1">
      <alignment horizontal="center"/>
    </xf>
    <xf numFmtId="0" fontId="9" fillId="0" borderId="20" xfId="0" applyFont="1" applyBorder="1" applyAlignment="1">
      <alignment horizontal="center" vertical="center"/>
    </xf>
    <xf numFmtId="0" fontId="9" fillId="0" borderId="31" xfId="0" applyFont="1" applyBorder="1" applyAlignment="1">
      <alignment horizontal="center" vertical="center"/>
    </xf>
    <xf numFmtId="0" fontId="21" fillId="7" borderId="76" xfId="0" applyFont="1" applyFill="1" applyBorder="1" applyAlignment="1">
      <alignment horizontal="center"/>
    </xf>
    <xf numFmtId="0" fontId="21" fillId="7" borderId="46" xfId="0" applyFont="1" applyFill="1" applyBorder="1" applyAlignment="1">
      <alignment horizontal="center"/>
    </xf>
    <xf numFmtId="0" fontId="21" fillId="7" borderId="110" xfId="0" applyFont="1" applyFill="1" applyBorder="1" applyAlignment="1">
      <alignment horizontal="center"/>
    </xf>
    <xf numFmtId="14" fontId="1" fillId="0" borderId="100" xfId="0" applyNumberFormat="1" applyFont="1" applyBorder="1" applyAlignment="1">
      <alignment horizontal="center"/>
    </xf>
    <xf numFmtId="0" fontId="21" fillId="0" borderId="76" xfId="0" applyFont="1" applyBorder="1" applyAlignment="1">
      <alignment horizontal="center"/>
    </xf>
    <xf numFmtId="0" fontId="21" fillId="0" borderId="46" xfId="0" applyFont="1" applyBorder="1" applyAlignment="1">
      <alignment horizontal="center"/>
    </xf>
    <xf numFmtId="0" fontId="21" fillId="0" borderId="110" xfId="0" applyFont="1" applyBorder="1" applyAlignment="1">
      <alignment horizontal="center"/>
    </xf>
    <xf numFmtId="14" fontId="1" fillId="0" borderId="109" xfId="0" applyNumberFormat="1" applyFont="1" applyBorder="1" applyAlignment="1">
      <alignment horizontal="center"/>
    </xf>
    <xf numFmtId="0" fontId="9" fillId="0" borderId="31" xfId="0" applyFont="1" applyFill="1" applyBorder="1" applyAlignment="1">
      <alignment horizontal="center" vertical="center"/>
    </xf>
    <xf numFmtId="0" fontId="1" fillId="0" borderId="31" xfId="0" applyFont="1" applyBorder="1" applyAlignment="1">
      <alignment horizontal="center"/>
    </xf>
    <xf numFmtId="0" fontId="9" fillId="0" borderId="33" xfId="0" applyFont="1" applyFill="1" applyBorder="1" applyAlignment="1">
      <alignment horizontal="center" vertical="center"/>
    </xf>
    <xf numFmtId="0" fontId="21" fillId="7" borderId="47" xfId="0" applyFont="1" applyFill="1" applyBorder="1" applyAlignment="1">
      <alignment horizontal="center"/>
    </xf>
    <xf numFmtId="0" fontId="9" fillId="0" borderId="20" xfId="0" applyFont="1" applyFill="1" applyBorder="1" applyAlignment="1">
      <alignment horizontal="center" vertical="center"/>
    </xf>
    <xf numFmtId="0" fontId="1" fillId="0" borderId="55" xfId="0" applyFont="1" applyBorder="1" applyAlignment="1">
      <alignment horizontal="center"/>
    </xf>
    <xf numFmtId="0" fontId="0" fillId="0" borderId="54" xfId="0" applyBorder="1"/>
    <xf numFmtId="0" fontId="1" fillId="0" borderId="24" xfId="0" applyNumberFormat="1" applyFont="1" applyBorder="1" applyAlignment="1">
      <alignment horizontal="center" vertical="center" wrapText="1"/>
    </xf>
    <xf numFmtId="0" fontId="1" fillId="0" borderId="109" xfId="0" applyFont="1" applyBorder="1" applyAlignment="1">
      <alignment horizontal="center" vertical="center"/>
    </xf>
    <xf numFmtId="0" fontId="1" fillId="0" borderId="15" xfId="0" applyNumberFormat="1" applyFont="1" applyBorder="1" applyAlignment="1">
      <alignment horizontal="center" vertical="center" wrapText="1"/>
    </xf>
    <xf numFmtId="0" fontId="1" fillId="0" borderId="81" xfId="0" applyFont="1" applyBorder="1" applyAlignment="1">
      <alignment horizontal="center" wrapText="1"/>
    </xf>
    <xf numFmtId="0" fontId="1" fillId="0" borderId="109" xfId="0" applyFont="1" applyBorder="1" applyAlignment="1">
      <alignment horizontal="center" wrapText="1"/>
    </xf>
    <xf numFmtId="0" fontId="1" fillId="0" borderId="109" xfId="0" applyFont="1" applyBorder="1" applyAlignment="1">
      <alignment horizontal="center"/>
    </xf>
    <xf numFmtId="0" fontId="1" fillId="0" borderId="18" xfId="0" applyNumberFormat="1" applyFont="1" applyBorder="1" applyAlignment="1">
      <alignment horizont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17" fontId="1" fillId="0" borderId="113" xfId="0" applyNumberFormat="1" applyFont="1" applyBorder="1" applyAlignment="1">
      <alignment horizontal="center" vertical="center"/>
    </xf>
    <xf numFmtId="0" fontId="1" fillId="0" borderId="113" xfId="0" applyFont="1" applyBorder="1" applyAlignment="1">
      <alignment horizontal="center" vertical="center"/>
    </xf>
    <xf numFmtId="0" fontId="0" fillId="0" borderId="19" xfId="0" applyNumberFormat="1" applyBorder="1" applyAlignment="1">
      <alignment horizontal="center"/>
    </xf>
    <xf numFmtId="0" fontId="0" fillId="0" borderId="15" xfId="0" applyNumberFormat="1" applyBorder="1" applyAlignment="1">
      <alignment horizontal="center"/>
    </xf>
    <xf numFmtId="0" fontId="1" fillId="0" borderId="29" xfId="0" applyFont="1" applyBorder="1" applyAlignment="1">
      <alignment horizontal="center" wrapText="1"/>
    </xf>
    <xf numFmtId="0" fontId="16" fillId="2" borderId="14" xfId="0" applyFont="1" applyFill="1" applyBorder="1" applyAlignment="1">
      <alignment horizontal="center" vertical="center"/>
    </xf>
    <xf numFmtId="17" fontId="1" fillId="0" borderId="114" xfId="0" applyNumberFormat="1" applyFont="1" applyBorder="1" applyAlignment="1">
      <alignment horizontal="center" vertical="center"/>
    </xf>
    <xf numFmtId="17" fontId="1" fillId="0" borderId="115" xfId="0" applyNumberFormat="1" applyFont="1" applyBorder="1" applyAlignment="1">
      <alignment horizontal="center" vertical="center"/>
    </xf>
    <xf numFmtId="0" fontId="1" fillId="0" borderId="13" xfId="0" applyFont="1" applyBorder="1" applyAlignment="1">
      <alignment horizontal="center" vertical="center" wrapText="1"/>
    </xf>
    <xf numFmtId="0" fontId="1" fillId="0" borderId="29" xfId="0" applyFont="1" applyBorder="1" applyAlignment="1">
      <alignment horizontal="center"/>
    </xf>
    <xf numFmtId="0" fontId="1" fillId="0" borderId="2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3" xfId="0" applyFont="1" applyBorder="1" applyAlignment="1">
      <alignment horizontal="center" vertical="center"/>
    </xf>
    <xf numFmtId="47" fontId="1" fillId="0" borderId="50" xfId="0" applyNumberFormat="1" applyFont="1" applyBorder="1" applyAlignment="1">
      <alignment horizontal="center" vertical="center"/>
    </xf>
    <xf numFmtId="0" fontId="9" fillId="0" borderId="69" xfId="0" applyFont="1" applyBorder="1" applyAlignment="1">
      <alignment horizontal="center" vertical="center" wrapText="1"/>
    </xf>
    <xf numFmtId="0" fontId="0" fillId="0" borderId="83" xfId="0" applyBorder="1" applyAlignment="1">
      <alignment horizontal="center" vertical="top"/>
    </xf>
    <xf numFmtId="0" fontId="1" fillId="0" borderId="67" xfId="0" applyFont="1" applyBorder="1" applyAlignment="1">
      <alignment horizontal="center" vertical="center" wrapText="1"/>
    </xf>
    <xf numFmtId="0" fontId="16" fillId="5" borderId="14" xfId="0" applyFont="1" applyFill="1" applyBorder="1" applyAlignment="1">
      <alignment horizontal="center" vertical="center"/>
    </xf>
    <xf numFmtId="0" fontId="1" fillId="0" borderId="118" xfId="0" applyFont="1" applyBorder="1" applyAlignment="1">
      <alignment horizontal="center" vertical="center"/>
    </xf>
    <xf numFmtId="0" fontId="1" fillId="0" borderId="56"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50" xfId="0" applyNumberFormat="1" applyFont="1" applyBorder="1" applyAlignment="1">
      <alignment horizontal="center" vertical="center"/>
    </xf>
    <xf numFmtId="47" fontId="1" fillId="0" borderId="52" xfId="0" applyNumberFormat="1" applyFont="1" applyBorder="1" applyAlignment="1">
      <alignment horizontal="center" vertical="center"/>
    </xf>
    <xf numFmtId="1" fontId="1" fillId="0" borderId="0" xfId="0" applyNumberFormat="1" applyFont="1" applyBorder="1" applyAlignment="1">
      <alignment horizontal="center" vertical="center"/>
    </xf>
    <xf numFmtId="0" fontId="1" fillId="0" borderId="120" xfId="0" applyFont="1" applyBorder="1" applyAlignment="1">
      <alignment horizontal="center" vertical="center"/>
    </xf>
    <xf numFmtId="0" fontId="1" fillId="0" borderId="13" xfId="0" applyFont="1" applyBorder="1" applyAlignment="1">
      <alignment horizontal="center" vertical="center"/>
    </xf>
    <xf numFmtId="47" fontId="1" fillId="0" borderId="121" xfId="0" applyNumberFormat="1" applyFont="1" applyBorder="1" applyAlignment="1">
      <alignment horizontal="center" vertical="center"/>
    </xf>
    <xf numFmtId="47" fontId="1" fillId="0" borderId="50" xfId="0" applyNumberFormat="1" applyFont="1" applyFill="1" applyBorder="1" applyAlignment="1">
      <alignment horizontal="center" vertical="center"/>
    </xf>
    <xf numFmtId="17" fontId="1" fillId="0" borderId="66" xfId="0" applyNumberFormat="1" applyFont="1" applyBorder="1" applyAlignment="1">
      <alignment horizontal="center" vertical="center"/>
    </xf>
    <xf numFmtId="0" fontId="1" fillId="0" borderId="79" xfId="0" applyNumberFormat="1" applyFont="1" applyBorder="1" applyAlignment="1">
      <alignment horizontal="center" vertical="center"/>
    </xf>
    <xf numFmtId="0" fontId="1" fillId="0" borderId="75" xfId="0" applyFont="1" applyBorder="1" applyAlignment="1">
      <alignment horizontal="center" vertical="center" wrapText="1"/>
    </xf>
    <xf numFmtId="47" fontId="1" fillId="0" borderId="43" xfId="0" applyNumberFormat="1" applyFont="1" applyBorder="1" applyAlignment="1">
      <alignment horizontal="center" vertical="center"/>
    </xf>
    <xf numFmtId="47" fontId="1" fillId="0" borderId="109" xfId="0" applyNumberFormat="1" applyFont="1" applyBorder="1" applyAlignment="1">
      <alignment horizontal="center" vertical="center"/>
    </xf>
    <xf numFmtId="0" fontId="1" fillId="0" borderId="95"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123" xfId="0" applyFont="1" applyBorder="1" applyAlignment="1">
      <alignment horizontal="center" vertical="center"/>
    </xf>
    <xf numFmtId="0" fontId="11" fillId="4" borderId="51" xfId="0" applyFont="1" applyFill="1" applyBorder="1" applyAlignment="1">
      <alignment horizontal="center" vertical="center"/>
    </xf>
    <xf numFmtId="0" fontId="1" fillId="0" borderId="44" xfId="0" applyFont="1" applyBorder="1" applyAlignment="1">
      <alignment horizontal="center" vertical="center"/>
    </xf>
    <xf numFmtId="0" fontId="1" fillId="0" borderId="81" xfId="0" applyFont="1" applyBorder="1" applyAlignment="1">
      <alignment horizontal="center"/>
    </xf>
    <xf numFmtId="0" fontId="1" fillId="0" borderId="70" xfId="0" applyFont="1" applyBorder="1" applyAlignment="1">
      <alignment horizontal="center" vertical="center" wrapText="1"/>
    </xf>
    <xf numFmtId="0" fontId="1" fillId="0" borderId="44" xfId="0" applyFont="1" applyBorder="1" applyAlignment="1">
      <alignment horizontal="center" vertical="top"/>
    </xf>
    <xf numFmtId="0" fontId="0" fillId="0" borderId="109" xfId="0" applyBorder="1"/>
    <xf numFmtId="0" fontId="1" fillId="0" borderId="47" xfId="0" applyFont="1" applyBorder="1" applyAlignment="1">
      <alignment horizontal="center" vertical="center"/>
    </xf>
    <xf numFmtId="0" fontId="1" fillId="0" borderId="45" xfId="0" applyFont="1" applyBorder="1" applyAlignment="1">
      <alignment horizontal="center" vertical="center" wrapText="1"/>
    </xf>
    <xf numFmtId="0" fontId="1" fillId="0" borderId="45" xfId="0" applyFont="1" applyBorder="1" applyAlignment="1">
      <alignment horizontal="center"/>
    </xf>
    <xf numFmtId="0" fontId="1" fillId="0" borderId="46" xfId="0" applyFont="1" applyBorder="1" applyAlignment="1">
      <alignment horizontal="center"/>
    </xf>
    <xf numFmtId="0" fontId="0" fillId="0" borderId="47" xfId="0" applyBorder="1" applyAlignment="1">
      <alignment horizontal="center"/>
    </xf>
    <xf numFmtId="0" fontId="0" fillId="0" borderId="15" xfId="0" applyBorder="1"/>
    <xf numFmtId="0" fontId="1" fillId="0" borderId="109" xfId="0" applyFont="1" applyBorder="1" applyAlignment="1">
      <alignment horizontal="center" vertical="center" wrapText="1"/>
    </xf>
    <xf numFmtId="0" fontId="11" fillId="5" borderId="14" xfId="0" applyFont="1" applyFill="1" applyBorder="1" applyAlignment="1">
      <alignment horizontal="center" vertical="center"/>
    </xf>
    <xf numFmtId="0" fontId="1" fillId="0" borderId="107" xfId="0" applyFont="1" applyBorder="1" applyAlignment="1">
      <alignment horizontal="center" vertical="center"/>
    </xf>
    <xf numFmtId="1" fontId="1" fillId="0" borderId="97" xfId="0" applyNumberFormat="1" applyFont="1" applyBorder="1" applyAlignment="1">
      <alignment horizontal="center"/>
    </xf>
    <xf numFmtId="0" fontId="1" fillId="0" borderId="33" xfId="0" applyNumberFormat="1" applyFont="1" applyBorder="1" applyAlignment="1">
      <alignment horizontal="left"/>
    </xf>
    <xf numFmtId="0" fontId="1" fillId="0" borderId="125" xfId="0" applyFont="1" applyBorder="1" applyAlignment="1">
      <alignment horizontal="center" vertical="center"/>
    </xf>
    <xf numFmtId="0" fontId="0" fillId="0" borderId="56" xfId="0" applyBorder="1" applyAlignment="1">
      <alignment horizontal="center" vertical="top"/>
    </xf>
    <xf numFmtId="0" fontId="1" fillId="0" borderId="62" xfId="0" applyFont="1" applyBorder="1" applyAlignment="1">
      <alignment horizontal="center"/>
    </xf>
    <xf numFmtId="0" fontId="1" fillId="0" borderId="44" xfId="0" applyFont="1" applyBorder="1" applyAlignment="1">
      <alignment horizontal="center"/>
    </xf>
    <xf numFmtId="0" fontId="1" fillId="0" borderId="83" xfId="0" applyFont="1" applyBorder="1" applyAlignment="1">
      <alignment horizontal="center"/>
    </xf>
    <xf numFmtId="1" fontId="1" fillId="0" borderId="106" xfId="0" applyNumberFormat="1" applyFont="1" applyBorder="1" applyAlignment="1">
      <alignment horizontal="center"/>
    </xf>
    <xf numFmtId="0" fontId="1" fillId="0" borderId="56" xfId="0" applyFont="1" applyBorder="1" applyAlignment="1">
      <alignment horizontal="center" vertical="center"/>
    </xf>
    <xf numFmtId="0" fontId="1" fillId="0" borderId="79" xfId="0" applyFont="1" applyBorder="1" applyAlignment="1">
      <alignment horizontal="center" vertical="center"/>
    </xf>
    <xf numFmtId="0" fontId="1" fillId="0" borderId="53" xfId="0" applyFont="1" applyBorder="1" applyAlignment="1">
      <alignment horizontal="center" vertical="center"/>
    </xf>
    <xf numFmtId="0" fontId="1" fillId="0" borderId="58" xfId="0" applyFont="1" applyBorder="1" applyAlignment="1">
      <alignment horizontal="center" vertical="center"/>
    </xf>
    <xf numFmtId="0" fontId="1" fillId="0" borderId="64" xfId="0" applyFont="1" applyBorder="1" applyAlignment="1">
      <alignment horizontal="center"/>
    </xf>
    <xf numFmtId="0" fontId="1" fillId="0" borderId="63" xfId="0" applyFont="1" applyBorder="1" applyAlignment="1">
      <alignment horizontal="center" vertical="center"/>
    </xf>
    <xf numFmtId="0" fontId="1" fillId="0" borderId="61" xfId="0" applyFont="1" applyBorder="1" applyAlignment="1">
      <alignment horizontal="center"/>
    </xf>
    <xf numFmtId="0" fontId="0" fillId="0" borderId="53" xfId="0" applyBorder="1"/>
    <xf numFmtId="0" fontId="1" fillId="0" borderId="55" xfId="0" applyFont="1" applyBorder="1" applyAlignment="1">
      <alignment horizontal="center" vertical="center"/>
    </xf>
    <xf numFmtId="0" fontId="1" fillId="0" borderId="25" xfId="0" applyFont="1" applyBorder="1" applyAlignment="1">
      <alignment horizontal="center"/>
    </xf>
    <xf numFmtId="0" fontId="1" fillId="0" borderId="126" xfId="0" applyFont="1" applyBorder="1" applyAlignment="1">
      <alignment horizontal="center" vertical="center"/>
    </xf>
    <xf numFmtId="0" fontId="1" fillId="0" borderId="92" xfId="0" applyFont="1" applyBorder="1" applyAlignment="1">
      <alignment horizontal="center"/>
    </xf>
    <xf numFmtId="0" fontId="1" fillId="0" borderId="69" xfId="0" applyFont="1" applyBorder="1" applyAlignment="1">
      <alignment horizontal="center"/>
    </xf>
    <xf numFmtId="0" fontId="1" fillId="0" borderId="56" xfId="0" applyFont="1" applyBorder="1" applyAlignment="1">
      <alignment horizontal="center"/>
    </xf>
    <xf numFmtId="0" fontId="17" fillId="0" borderId="17" xfId="0" applyFont="1" applyBorder="1" applyAlignment="1">
      <alignment horizontal="center" vertical="center"/>
    </xf>
    <xf numFmtId="17" fontId="1" fillId="0" borderId="68" xfId="0" applyNumberFormat="1" applyFont="1" applyBorder="1" applyAlignment="1">
      <alignment horizontal="center" vertical="center"/>
    </xf>
    <xf numFmtId="17" fontId="1" fillId="0" borderId="109" xfId="0" applyNumberFormat="1" applyFont="1" applyBorder="1" applyAlignment="1">
      <alignment horizontal="center" vertical="center"/>
    </xf>
    <xf numFmtId="0" fontId="17" fillId="0" borderId="15" xfId="0" applyFont="1" applyBorder="1" applyAlignment="1">
      <alignment horizontal="center" vertical="center"/>
    </xf>
    <xf numFmtId="0" fontId="1" fillId="0" borderId="29" xfId="0" applyFont="1" applyBorder="1" applyAlignment="1">
      <alignment horizontal="center" vertical="center" wrapText="1"/>
    </xf>
    <xf numFmtId="17" fontId="1" fillId="0" borderId="62" xfId="0" applyNumberFormat="1" applyFont="1" applyBorder="1" applyAlignment="1">
      <alignment horizontal="center" vertical="center"/>
    </xf>
    <xf numFmtId="0" fontId="1" fillId="0" borderId="81"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54" xfId="0" applyFont="1" applyBorder="1" applyAlignment="1">
      <alignment horizontal="center" vertical="center" wrapText="1"/>
    </xf>
    <xf numFmtId="17" fontId="1" fillId="0" borderId="44" xfId="0" applyNumberFormat="1" applyFont="1" applyBorder="1" applyAlignment="1">
      <alignment horizontal="center" vertical="center"/>
    </xf>
    <xf numFmtId="0" fontId="1" fillId="0" borderId="107" xfId="0" applyFont="1" applyBorder="1" applyAlignment="1">
      <alignment horizontal="center"/>
    </xf>
    <xf numFmtId="0" fontId="1" fillId="0" borderId="16"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0" fillId="0" borderId="62" xfId="0" applyBorder="1" applyAlignment="1">
      <alignment horizontal="center" vertical="top"/>
    </xf>
    <xf numFmtId="17" fontId="1" fillId="0" borderId="107" xfId="0" applyNumberFormat="1"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27" xfId="0" applyFont="1" applyBorder="1" applyAlignment="1">
      <alignment horizontal="center" vertical="center"/>
    </xf>
    <xf numFmtId="17" fontId="1" fillId="0" borderId="8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85" xfId="0" applyFont="1" applyBorder="1" applyAlignment="1">
      <alignment horizontal="center" vertical="center"/>
    </xf>
    <xf numFmtId="0" fontId="0" fillId="0" borderId="97" xfId="0" applyBorder="1" applyAlignment="1">
      <alignment horizontal="center" vertical="center"/>
    </xf>
    <xf numFmtId="0" fontId="1" fillId="0" borderId="84" xfId="0" applyFont="1" applyBorder="1" applyAlignment="1">
      <alignment horizontal="center" vertical="center"/>
    </xf>
    <xf numFmtId="0" fontId="0" fillId="0" borderId="53" xfId="0" applyBorder="1" applyAlignment="1">
      <alignment horizontal="center" vertical="center"/>
    </xf>
    <xf numFmtId="0" fontId="1" fillId="0" borderId="128" xfId="0" applyFont="1" applyBorder="1" applyAlignment="1">
      <alignment horizontal="center" vertical="center"/>
    </xf>
    <xf numFmtId="0" fontId="1" fillId="0" borderId="62" xfId="0" applyFont="1" applyBorder="1" applyAlignment="1">
      <alignment horizontal="center" vertical="top"/>
    </xf>
    <xf numFmtId="0" fontId="1" fillId="0" borderId="109" xfId="0" applyFont="1" applyBorder="1" applyAlignment="1">
      <alignment horizontal="center" vertical="top"/>
    </xf>
    <xf numFmtId="0" fontId="0" fillId="0" borderId="56" xfId="0" applyBorder="1"/>
    <xf numFmtId="0" fontId="1" fillId="0" borderId="73" xfId="0" applyFont="1" applyBorder="1" applyAlignment="1">
      <alignment horizontal="center"/>
    </xf>
    <xf numFmtId="0" fontId="1" fillId="0" borderId="97" xfId="0" applyFont="1" applyBorder="1" applyAlignment="1">
      <alignment horizontal="center" vertical="top"/>
    </xf>
    <xf numFmtId="0" fontId="0" fillId="0" borderId="53" xfId="0" applyBorder="1" applyAlignment="1">
      <alignment vertical="top"/>
    </xf>
    <xf numFmtId="0" fontId="1" fillId="0" borderId="81" xfId="0" applyFont="1" applyBorder="1" applyAlignment="1">
      <alignment horizontal="center" vertical="top"/>
    </xf>
    <xf numFmtId="1" fontId="1" fillId="0" borderId="29" xfId="0" applyNumberFormat="1" applyFont="1" applyBorder="1" applyAlignment="1">
      <alignment horizontal="center"/>
    </xf>
    <xf numFmtId="1" fontId="1" fillId="0" borderId="53" xfId="0" applyNumberFormat="1" applyFont="1" applyBorder="1" applyAlignment="1">
      <alignment horizontal="center" vertical="center"/>
    </xf>
    <xf numFmtId="1" fontId="1" fillId="0" borderId="83" xfId="0" applyNumberFormat="1" applyFont="1" applyBorder="1" applyAlignment="1">
      <alignment horizontal="center"/>
    </xf>
    <xf numFmtId="1" fontId="1" fillId="0" borderId="109" xfId="0" applyNumberFormat="1" applyFont="1" applyBorder="1" applyAlignment="1">
      <alignment horizontal="center"/>
    </xf>
    <xf numFmtId="0" fontId="1" fillId="0" borderId="96" xfId="0" applyFont="1" applyBorder="1" applyAlignment="1">
      <alignment horizontal="center" vertical="center" wrapText="1"/>
    </xf>
    <xf numFmtId="1" fontId="1" fillId="0" borderId="26" xfId="0" applyNumberFormat="1" applyFont="1" applyBorder="1" applyAlignment="1">
      <alignment horizontal="center"/>
    </xf>
    <xf numFmtId="0" fontId="1" fillId="0" borderId="71" xfId="0" applyFont="1" applyBorder="1" applyAlignment="1">
      <alignment horizontal="center"/>
    </xf>
    <xf numFmtId="0" fontId="0" fillId="0" borderId="97" xfId="0" applyBorder="1"/>
    <xf numFmtId="0" fontId="22" fillId="5" borderId="0" xfId="0" applyFont="1" applyFill="1" applyBorder="1" applyAlignment="1">
      <alignment horizontal="center" vertical="center"/>
    </xf>
    <xf numFmtId="0" fontId="1" fillId="0" borderId="24" xfId="0" applyFont="1" applyBorder="1" applyAlignment="1">
      <alignment horizontal="center"/>
    </xf>
    <xf numFmtId="0" fontId="1" fillId="0" borderId="56" xfId="0" applyFont="1" applyBorder="1" applyAlignment="1">
      <alignment horizontal="center"/>
    </xf>
    <xf numFmtId="0" fontId="1" fillId="0" borderId="29" xfId="0" applyFont="1" applyBorder="1" applyAlignment="1">
      <alignment horizontal="center"/>
    </xf>
    <xf numFmtId="0" fontId="1" fillId="0" borderId="79" xfId="0" applyFont="1" applyBorder="1" applyAlignment="1">
      <alignment horizontal="center"/>
    </xf>
    <xf numFmtId="0" fontId="1" fillId="0" borderId="53" xfId="0" applyFont="1" applyBorder="1" applyAlignment="1">
      <alignment horizontal="center"/>
    </xf>
    <xf numFmtId="0" fontId="1" fillId="0" borderId="54" xfId="0" applyFont="1" applyBorder="1" applyAlignment="1">
      <alignment horizontal="center"/>
    </xf>
    <xf numFmtId="0" fontId="1" fillId="0" borderId="102" xfId="0" applyFont="1" applyBorder="1" applyAlignment="1">
      <alignment horizontal="center" wrapText="1"/>
    </xf>
    <xf numFmtId="0" fontId="17" fillId="0" borderId="31" xfId="0" applyFont="1" applyBorder="1" applyAlignment="1">
      <alignment horizontal="center" vertical="center"/>
    </xf>
    <xf numFmtId="0" fontId="11" fillId="5" borderId="0" xfId="0" applyFont="1" applyFill="1" applyBorder="1" applyAlignment="1">
      <alignment horizontal="center" vertical="center"/>
    </xf>
    <xf numFmtId="0" fontId="1" fillId="0" borderId="108" xfId="0" applyFont="1" applyBorder="1" applyAlignment="1">
      <alignment horizontal="center"/>
    </xf>
    <xf numFmtId="0" fontId="0" fillId="0" borderId="15" xfId="0" applyBorder="1" applyAlignment="1">
      <alignment horizontal="center"/>
    </xf>
    <xf numFmtId="0" fontId="0" fillId="0" borderId="62" xfId="0" applyBorder="1" applyAlignment="1">
      <alignment horizontal="center" vertical="center"/>
    </xf>
    <xf numFmtId="0" fontId="0" fillId="0" borderId="15" xfId="0" applyBorder="1" applyAlignment="1">
      <alignment horizontal="center" vertical="center"/>
    </xf>
    <xf numFmtId="0" fontId="0" fillId="0" borderId="26" xfId="0" applyBorder="1"/>
    <xf numFmtId="0" fontId="0" fillId="0" borderId="54" xfId="0" applyBorder="1" applyAlignment="1">
      <alignment horizontal="center" vertical="center"/>
    </xf>
    <xf numFmtId="0" fontId="0" fillId="0" borderId="56" xfId="0" applyBorder="1" applyAlignment="1">
      <alignment horizontal="center" vertical="center"/>
    </xf>
    <xf numFmtId="0" fontId="1" fillId="0" borderId="97" xfId="0" applyFont="1" applyBorder="1" applyAlignment="1">
      <alignment horizontal="center" wrapText="1"/>
    </xf>
    <xf numFmtId="0" fontId="1" fillId="0" borderId="83" xfId="0" applyFont="1" applyBorder="1" applyAlignment="1">
      <alignment horizontal="center" wrapText="1"/>
    </xf>
    <xf numFmtId="0" fontId="1" fillId="0" borderId="26" xfId="0" applyFont="1" applyBorder="1" applyAlignment="1">
      <alignment horizontal="center" vertical="center" wrapText="1"/>
    </xf>
    <xf numFmtId="0" fontId="1" fillId="0" borderId="13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32" xfId="0" applyFont="1" applyBorder="1" applyAlignment="1">
      <alignment horizontal="center" vertical="center" wrapText="1"/>
    </xf>
    <xf numFmtId="0" fontId="11" fillId="5" borderId="17" xfId="0" applyFont="1" applyFill="1" applyBorder="1" applyAlignment="1">
      <alignment horizontal="center" vertical="center"/>
    </xf>
    <xf numFmtId="0" fontId="1" fillId="0" borderId="133" xfId="0" applyFont="1" applyBorder="1" applyAlignment="1">
      <alignment horizontal="center" vertical="center"/>
    </xf>
    <xf numFmtId="0" fontId="1" fillId="8" borderId="14" xfId="0" applyFont="1" applyFill="1" applyBorder="1" applyAlignment="1">
      <alignment horizontal="center" vertical="center" wrapText="1"/>
    </xf>
    <xf numFmtId="0" fontId="2" fillId="0" borderId="128" xfId="0" applyFont="1" applyBorder="1" applyAlignment="1">
      <alignment horizontal="center" vertical="center"/>
    </xf>
    <xf numFmtId="0" fontId="2" fillId="0" borderId="101" xfId="0" applyFont="1" applyBorder="1" applyAlignment="1">
      <alignment horizontal="center" vertical="center"/>
    </xf>
    <xf numFmtId="0" fontId="0" fillId="0" borderId="62" xfId="0" applyBorder="1" applyAlignment="1">
      <alignment horizontal="center"/>
    </xf>
    <xf numFmtId="0" fontId="0" fillId="0" borderId="109" xfId="0" applyBorder="1" applyAlignment="1">
      <alignment wrapText="1"/>
    </xf>
    <xf numFmtId="0" fontId="0" fillId="0" borderId="97" xfId="0" applyBorder="1" applyAlignment="1">
      <alignment wrapText="1"/>
    </xf>
    <xf numFmtId="0" fontId="0" fillId="0" borderId="83" xfId="0" applyBorder="1" applyAlignment="1">
      <alignment wrapText="1"/>
    </xf>
    <xf numFmtId="0" fontId="0" fillId="0" borderId="97" xfId="0" applyBorder="1" applyAlignment="1">
      <alignment horizontal="center" vertical="center" wrapText="1"/>
    </xf>
    <xf numFmtId="0" fontId="0" fillId="0" borderId="83" xfId="0" applyBorder="1" applyAlignment="1">
      <alignment horizontal="center" vertical="center" wrapText="1"/>
    </xf>
    <xf numFmtId="0" fontId="1" fillId="0" borderId="45" xfId="0" applyNumberFormat="1" applyFont="1" applyBorder="1" applyAlignment="1">
      <alignment horizontal="center"/>
    </xf>
    <xf numFmtId="17" fontId="1" fillId="0" borderId="43" xfId="0" applyNumberFormat="1" applyFont="1" applyBorder="1" applyAlignment="1">
      <alignment horizontal="center" vertical="center"/>
    </xf>
    <xf numFmtId="17" fontId="1" fillId="0" borderId="58" xfId="0" applyNumberFormat="1" applyFont="1" applyBorder="1" applyAlignment="1">
      <alignment horizontal="center" vertical="center"/>
    </xf>
    <xf numFmtId="0" fontId="0" fillId="0" borderId="44" xfId="0" applyBorder="1"/>
    <xf numFmtId="1" fontId="1" fillId="0" borderId="14" xfId="0" applyNumberFormat="1" applyFont="1" applyBorder="1" applyAlignment="1">
      <alignment horizontal="center"/>
    </xf>
    <xf numFmtId="1" fontId="1" fillId="0" borderId="91" xfId="0" applyNumberFormat="1" applyFont="1" applyBorder="1" applyAlignment="1">
      <alignment horizontal="center"/>
    </xf>
    <xf numFmtId="1" fontId="1" fillId="0" borderId="99" xfId="0" applyNumberFormat="1" applyFont="1" applyBorder="1" applyAlignment="1">
      <alignment horizontal="center"/>
    </xf>
    <xf numFmtId="0" fontId="1" fillId="0" borderId="108" xfId="0" applyFont="1" applyBorder="1" applyAlignment="1">
      <alignment horizontal="center" vertical="center"/>
    </xf>
    <xf numFmtId="1" fontId="1" fillId="0" borderId="93" xfId="0" applyNumberFormat="1" applyFont="1" applyBorder="1" applyAlignment="1">
      <alignment horizontal="center"/>
    </xf>
    <xf numFmtId="0" fontId="1" fillId="0" borderId="108" xfId="0" applyFont="1" applyBorder="1" applyAlignment="1">
      <alignment horizontal="center" vertical="center" wrapText="1"/>
    </xf>
    <xf numFmtId="17" fontId="1" fillId="0" borderId="70" xfId="0" applyNumberFormat="1" applyFont="1" applyBorder="1" applyAlignment="1">
      <alignment horizontal="center" vertical="center"/>
    </xf>
    <xf numFmtId="0" fontId="1" fillId="0" borderId="107" xfId="0" applyFont="1" applyBorder="1" applyAlignment="1">
      <alignment horizontal="center" vertical="center" wrapText="1"/>
    </xf>
    <xf numFmtId="0" fontId="1" fillId="0" borderId="91"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34" xfId="0" applyFont="1" applyBorder="1" applyAlignment="1">
      <alignment horizontal="center" vertical="center"/>
    </xf>
    <xf numFmtId="0" fontId="0" fillId="0" borderId="25" xfId="0" applyFont="1" applyBorder="1" applyAlignment="1">
      <alignment horizontal="center" vertical="center"/>
    </xf>
    <xf numFmtId="0" fontId="0" fillId="0" borderId="128" xfId="0" applyFont="1" applyBorder="1" applyAlignment="1">
      <alignment horizontal="center"/>
    </xf>
    <xf numFmtId="0" fontId="1" fillId="0" borderId="15" xfId="0" applyFont="1" applyBorder="1" applyAlignment="1">
      <alignment horizontal="center" vertical="top" wrapText="1"/>
    </xf>
    <xf numFmtId="1" fontId="1" fillId="0" borderId="62" xfId="0" applyNumberFormat="1" applyFont="1" applyBorder="1" applyAlignment="1">
      <alignment horizontal="center"/>
    </xf>
    <xf numFmtId="0" fontId="0" fillId="0" borderId="44" xfId="0" applyBorder="1" applyAlignment="1">
      <alignment horizontal="center"/>
    </xf>
    <xf numFmtId="0" fontId="15" fillId="0" borderId="83" xfId="0" applyFont="1" applyBorder="1" applyAlignment="1">
      <alignment horizontal="center" vertical="center" wrapText="1"/>
    </xf>
    <xf numFmtId="0" fontId="1" fillId="0" borderId="56" xfId="0" applyNumberFormat="1" applyFont="1" applyBorder="1" applyAlignment="1">
      <alignment horizontal="center" vertical="center"/>
    </xf>
    <xf numFmtId="0" fontId="1" fillId="0" borderId="44" xfId="0" applyFont="1" applyBorder="1" applyAlignment="1">
      <alignment horizontal="center" wrapText="1"/>
    </xf>
    <xf numFmtId="0" fontId="0" fillId="0" borderId="79" xfId="0" applyBorder="1" applyAlignment="1">
      <alignment horizontal="center" vertical="center"/>
    </xf>
    <xf numFmtId="0" fontId="15" fillId="0" borderId="14" xfId="0" applyFont="1" applyBorder="1" applyAlignment="1">
      <alignment horizontal="center" vertical="center" wrapText="1"/>
    </xf>
    <xf numFmtId="0" fontId="1" fillId="5" borderId="14" xfId="0" applyFont="1" applyFill="1" applyBorder="1" applyAlignment="1">
      <alignment horizontal="center" vertical="center"/>
    </xf>
    <xf numFmtId="0" fontId="0" fillId="5" borderId="14" xfId="0" applyFill="1" applyBorder="1"/>
    <xf numFmtId="0" fontId="15" fillId="0" borderId="50" xfId="0" applyFont="1" applyBorder="1" applyAlignment="1">
      <alignment horizontal="center" vertical="center" wrapText="1"/>
    </xf>
    <xf numFmtId="0" fontId="1" fillId="5" borderId="50" xfId="0" applyFont="1" applyFill="1" applyBorder="1" applyAlignment="1">
      <alignment horizontal="center"/>
    </xf>
    <xf numFmtId="0" fontId="15" fillId="0" borderId="75" xfId="0" applyFont="1" applyBorder="1" applyAlignment="1">
      <alignment horizontal="center" vertical="center" wrapText="1"/>
    </xf>
    <xf numFmtId="0" fontId="15" fillId="0" borderId="72" xfId="0" applyFont="1" applyBorder="1" applyAlignment="1">
      <alignment horizontal="center" vertical="center" wrapText="1"/>
    </xf>
    <xf numFmtId="0" fontId="0" fillId="0" borderId="72" xfId="0" applyBorder="1" applyAlignment="1">
      <alignment horizontal="center" vertical="center"/>
    </xf>
    <xf numFmtId="0" fontId="1" fillId="5" borderId="72" xfId="0" applyFont="1" applyFill="1" applyBorder="1" applyAlignment="1">
      <alignment horizontal="center" vertical="center"/>
    </xf>
    <xf numFmtId="0" fontId="1" fillId="0" borderId="15" xfId="0" applyNumberFormat="1" applyFont="1" applyBorder="1" applyAlignment="1">
      <alignment horizontal="center" vertical="top"/>
    </xf>
    <xf numFmtId="0" fontId="1" fillId="0" borderId="46" xfId="0" applyNumberFormat="1" applyFont="1" applyBorder="1" applyAlignment="1">
      <alignment horizontal="center" vertical="center"/>
    </xf>
    <xf numFmtId="0" fontId="17" fillId="0" borderId="16" xfId="0" applyFont="1" applyBorder="1" applyAlignment="1">
      <alignment horizontal="center" vertical="center"/>
    </xf>
    <xf numFmtId="0" fontId="17" fillId="0" borderId="77" xfId="0" applyFont="1" applyBorder="1" applyAlignment="1">
      <alignment horizontal="center" vertical="center"/>
    </xf>
    <xf numFmtId="0" fontId="17" fillId="0" borderId="0" xfId="0" applyFont="1" applyBorder="1" applyAlignment="1">
      <alignment horizontal="center" vertical="center"/>
    </xf>
    <xf numFmtId="9" fontId="1" fillId="0" borderId="56" xfId="0" applyNumberFormat="1" applyFont="1" applyBorder="1" applyAlignment="1">
      <alignment horizontal="center" vertical="center"/>
    </xf>
    <xf numFmtId="0" fontId="1" fillId="0" borderId="14" xfId="0" applyFont="1" applyBorder="1" applyAlignment="1">
      <alignment horizontal="center" wrapText="1"/>
    </xf>
    <xf numFmtId="0" fontId="1" fillId="0" borderId="48" xfId="0" applyFont="1" applyBorder="1" applyAlignment="1">
      <alignment horizontal="center" wrapText="1"/>
    </xf>
    <xf numFmtId="0" fontId="1" fillId="0" borderId="56" xfId="0" applyFont="1" applyBorder="1" applyAlignment="1">
      <alignment horizontal="center"/>
    </xf>
    <xf numFmtId="0" fontId="17" fillId="0" borderId="29" xfId="0" applyFont="1" applyBorder="1" applyAlignment="1">
      <alignment horizontal="center" vertical="center"/>
    </xf>
    <xf numFmtId="0" fontId="0" fillId="0" borderId="110" xfId="0" applyBorder="1" applyAlignment="1">
      <alignment horizontal="center"/>
    </xf>
    <xf numFmtId="0" fontId="1" fillId="0" borderId="76"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63" xfId="0" applyFont="1" applyBorder="1" applyAlignment="1">
      <alignment horizontal="center"/>
    </xf>
    <xf numFmtId="0" fontId="0" fillId="0" borderId="29" xfId="0" applyFont="1" applyBorder="1" applyAlignment="1">
      <alignment horizontal="center" vertical="center"/>
    </xf>
    <xf numFmtId="0" fontId="1" fillId="0" borderId="76" xfId="0" applyFont="1" applyBorder="1" applyAlignment="1">
      <alignment horizontal="center"/>
    </xf>
    <xf numFmtId="0" fontId="1" fillId="0" borderId="47" xfId="0" applyFont="1" applyBorder="1" applyAlignment="1">
      <alignment horizontal="center"/>
    </xf>
    <xf numFmtId="0" fontId="0" fillId="0" borderId="15" xfId="0" applyBorder="1" applyAlignment="1">
      <alignment horizontal="center" vertical="top"/>
    </xf>
    <xf numFmtId="0" fontId="1" fillId="0" borderId="56" xfId="0" applyNumberFormat="1" applyFont="1" applyBorder="1" applyAlignment="1">
      <alignment horizontal="center" vertical="top"/>
    </xf>
    <xf numFmtId="0" fontId="1" fillId="0" borderId="71" xfId="0" applyFont="1" applyBorder="1" applyAlignment="1">
      <alignment horizontal="center" vertical="center" wrapText="1"/>
    </xf>
    <xf numFmtId="1" fontId="1" fillId="0" borderId="48" xfId="0" applyNumberFormat="1" applyFont="1" applyBorder="1" applyAlignment="1">
      <alignment horizontal="center"/>
    </xf>
    <xf numFmtId="0" fontId="0" fillId="0" borderId="62" xfId="0" applyBorder="1" applyAlignment="1">
      <alignment vertical="top"/>
    </xf>
    <xf numFmtId="0" fontId="20" fillId="0" borderId="0" xfId="0" applyNumberFormat="1" applyFont="1" applyBorder="1" applyAlignment="1">
      <alignment horizontal="center"/>
    </xf>
    <xf numFmtId="0" fontId="1" fillId="0" borderId="29" xfId="0" applyFont="1" applyBorder="1" applyAlignment="1">
      <alignment horizontal="center"/>
    </xf>
    <xf numFmtId="0" fontId="0" fillId="0" borderId="79" xfId="0" applyBorder="1" applyAlignment="1">
      <alignment horizontal="center"/>
    </xf>
    <xf numFmtId="1" fontId="20" fillId="0" borderId="0" xfId="0" applyNumberFormat="1" applyFont="1" applyBorder="1" applyAlignment="1">
      <alignment horizontal="center"/>
    </xf>
    <xf numFmtId="0" fontId="20" fillId="0" borderId="0" xfId="0" applyFont="1" applyBorder="1" applyAlignment="1">
      <alignment horizontal="center"/>
    </xf>
    <xf numFmtId="0" fontId="20" fillId="0" borderId="0" xfId="0" applyNumberFormat="1" applyFont="1" applyAlignment="1">
      <alignment horizontal="center"/>
    </xf>
    <xf numFmtId="0" fontId="20" fillId="0" borderId="53" xfId="0" applyNumberFormat="1" applyFont="1" applyBorder="1" applyAlignment="1">
      <alignment horizontal="center"/>
    </xf>
    <xf numFmtId="0" fontId="20" fillId="0" borderId="0" xfId="0" applyNumberFormat="1" applyFont="1" applyBorder="1" applyAlignment="1">
      <alignment horizontal="center" vertical="top"/>
    </xf>
    <xf numFmtId="1" fontId="1" fillId="0" borderId="54" xfId="0" applyNumberFormat="1" applyFont="1" applyBorder="1" applyAlignment="1">
      <alignment horizontal="center" vertical="center"/>
    </xf>
    <xf numFmtId="0" fontId="21" fillId="0" borderId="47" xfId="0" applyFont="1" applyBorder="1" applyAlignment="1">
      <alignment horizontal="center"/>
    </xf>
    <xf numFmtId="0" fontId="21" fillId="7" borderId="45" xfId="0" applyFont="1" applyFill="1" applyBorder="1" applyAlignment="1">
      <alignment horizontal="center"/>
    </xf>
    <xf numFmtId="0" fontId="9" fillId="0" borderId="129" xfId="0" applyFont="1" applyFill="1" applyBorder="1" applyAlignment="1">
      <alignment horizontal="center" vertical="center"/>
    </xf>
    <xf numFmtId="0" fontId="9" fillId="0" borderId="108" xfId="0" applyFont="1" applyBorder="1" applyAlignment="1">
      <alignment horizontal="center" vertical="center"/>
    </xf>
    <xf numFmtId="0" fontId="9" fillId="0" borderId="55" xfId="0" applyFont="1" applyFill="1" applyBorder="1" applyAlignment="1">
      <alignment horizontal="center" vertical="center"/>
    </xf>
    <xf numFmtId="0" fontId="1" fillId="0" borderId="135" xfId="0" applyFont="1" applyBorder="1" applyAlignment="1">
      <alignment horizontal="center" vertical="center"/>
    </xf>
    <xf numFmtId="0" fontId="20" fillId="0" borderId="77" xfId="0" applyNumberFormat="1" applyFont="1" applyBorder="1" applyAlignment="1">
      <alignment horizontal="center"/>
    </xf>
    <xf numFmtId="0" fontId="0" fillId="0" borderId="14" xfId="0" applyNumberFormat="1" applyBorder="1" applyAlignment="1">
      <alignment horizontal="center"/>
    </xf>
    <xf numFmtId="0" fontId="1" fillId="0" borderId="69" xfId="0" applyNumberFormat="1" applyFont="1" applyBorder="1" applyAlignment="1">
      <alignment horizontal="center"/>
    </xf>
    <xf numFmtId="0" fontId="24" fillId="0" borderId="0" xfId="0" applyNumberFormat="1" applyFont="1" applyBorder="1" applyAlignment="1">
      <alignment horizontal="center"/>
    </xf>
    <xf numFmtId="0" fontId="20" fillId="0" borderId="54" xfId="0" applyFont="1" applyBorder="1" applyAlignment="1">
      <alignment horizontal="center"/>
    </xf>
    <xf numFmtId="0" fontId="20" fillId="0" borderId="53" xfId="0" applyFont="1" applyBorder="1" applyAlignment="1">
      <alignment horizontal="center"/>
    </xf>
    <xf numFmtId="0" fontId="1" fillId="0" borderId="51" xfId="0" applyFont="1" applyBorder="1" applyAlignment="1">
      <alignment horizontal="center" wrapText="1"/>
    </xf>
    <xf numFmtId="0" fontId="1" fillId="0" borderId="105" xfId="0" applyFont="1" applyBorder="1" applyAlignment="1">
      <alignment horizontal="center" vertical="center" wrapText="1"/>
    </xf>
    <xf numFmtId="0" fontId="20" fillId="0" borderId="0" xfId="0" applyFont="1" applyBorder="1" applyAlignment="1">
      <alignment horizontal="center" vertical="center"/>
    </xf>
    <xf numFmtId="0" fontId="20" fillId="0" borderId="14" xfId="0" applyFont="1" applyBorder="1" applyAlignment="1">
      <alignment horizontal="center" vertical="center" wrapText="1"/>
    </xf>
    <xf numFmtId="17" fontId="20" fillId="0" borderId="50" xfId="0" applyNumberFormat="1" applyFont="1" applyBorder="1" applyAlignment="1">
      <alignment horizontal="center" vertical="center"/>
    </xf>
    <xf numFmtId="0" fontId="20" fillId="0" borderId="83" xfId="0" applyFont="1" applyBorder="1" applyAlignment="1">
      <alignment horizontal="center" vertical="center"/>
    </xf>
    <xf numFmtId="0" fontId="20" fillId="0" borderId="109" xfId="0" applyFont="1" applyBorder="1" applyAlignment="1">
      <alignment horizontal="center"/>
    </xf>
    <xf numFmtId="0" fontId="20" fillId="0" borderId="53" xfId="0" applyFont="1" applyBorder="1" applyAlignment="1">
      <alignment horizontal="center" vertical="center"/>
    </xf>
    <xf numFmtId="0" fontId="20" fillId="0" borderId="0" xfId="0" applyFont="1" applyAlignment="1">
      <alignment horizontal="center"/>
    </xf>
    <xf numFmtId="0" fontId="24" fillId="0" borderId="0" xfId="0" applyFont="1" applyAlignment="1">
      <alignment horizontal="center" vertical="center"/>
    </xf>
    <xf numFmtId="0" fontId="24" fillId="0" borderId="0" xfId="0" applyFont="1" applyAlignment="1">
      <alignment horizontal="left"/>
    </xf>
    <xf numFmtId="0" fontId="24" fillId="0" borderId="0" xfId="0" applyFont="1"/>
    <xf numFmtId="0" fontId="20" fillId="0" borderId="0" xfId="0" applyNumberFormat="1" applyFont="1" applyBorder="1" applyAlignment="1">
      <alignment horizontal="center" vertical="center" wrapText="1"/>
    </xf>
    <xf numFmtId="0" fontId="24" fillId="0" borderId="77" xfId="0" applyNumberFormat="1" applyFont="1" applyBorder="1" applyAlignment="1">
      <alignment horizontal="center"/>
    </xf>
    <xf numFmtId="0" fontId="24" fillId="0" borderId="0" xfId="0" applyNumberFormat="1" applyFont="1" applyAlignment="1">
      <alignment horizontal="center"/>
    </xf>
    <xf numFmtId="0" fontId="20" fillId="0" borderId="0" xfId="0" applyNumberFormat="1" applyFont="1" applyAlignment="1">
      <alignment horizontal="center" wrapText="1"/>
    </xf>
    <xf numFmtId="0" fontId="24" fillId="0" borderId="0" xfId="0" applyFont="1" applyAlignment="1">
      <alignment horizontal="center" vertical="center" wrapText="1"/>
    </xf>
    <xf numFmtId="17" fontId="1" fillId="0" borderId="93" xfId="0" applyNumberFormat="1" applyFont="1" applyBorder="1" applyAlignment="1">
      <alignment horizontal="center" vertical="center"/>
    </xf>
    <xf numFmtId="17" fontId="1" fillId="0" borderId="134" xfId="0" applyNumberFormat="1" applyFont="1" applyBorder="1" applyAlignment="1">
      <alignment horizontal="center" vertical="center"/>
    </xf>
    <xf numFmtId="0" fontId="1" fillId="0" borderId="6" xfId="0" applyFont="1" applyBorder="1" applyAlignment="1">
      <alignment horizontal="center" vertical="center" wrapText="1"/>
    </xf>
    <xf numFmtId="0" fontId="16" fillId="2" borderId="69" xfId="0" applyFont="1" applyFill="1" applyBorder="1" applyAlignment="1">
      <alignment horizontal="center" vertical="center"/>
    </xf>
    <xf numFmtId="17" fontId="1" fillId="0" borderId="106" xfId="0" applyNumberFormat="1" applyFont="1" applyBorder="1" applyAlignment="1">
      <alignment horizontal="center" vertical="center"/>
    </xf>
    <xf numFmtId="0" fontId="1" fillId="0" borderId="67" xfId="0" applyFont="1" applyBorder="1" applyAlignment="1">
      <alignment horizontal="center" vertical="center"/>
    </xf>
    <xf numFmtId="0" fontId="0" fillId="0" borderId="68" xfId="0" applyFont="1" applyBorder="1" applyAlignment="1">
      <alignment horizontal="center" vertical="top"/>
    </xf>
    <xf numFmtId="0" fontId="1" fillId="0" borderId="67" xfId="0" applyFont="1" applyBorder="1" applyAlignment="1">
      <alignment horizontal="center"/>
    </xf>
    <xf numFmtId="0" fontId="1" fillId="0" borderId="117" xfId="0" applyNumberFormat="1" applyFont="1" applyBorder="1" applyAlignment="1">
      <alignment horizontal="center"/>
    </xf>
    <xf numFmtId="0" fontId="24" fillId="0" borderId="0" xfId="0" applyFont="1" applyBorder="1"/>
    <xf numFmtId="0" fontId="25" fillId="2" borderId="14" xfId="0" applyFont="1" applyFill="1" applyBorder="1" applyAlignment="1">
      <alignment horizontal="center" vertical="center"/>
    </xf>
    <xf numFmtId="0" fontId="1" fillId="0" borderId="29" xfId="0" applyFont="1" applyBorder="1" applyAlignment="1">
      <alignment horizontal="center"/>
    </xf>
    <xf numFmtId="0" fontId="20" fillId="0" borderId="79" xfId="0" applyNumberFormat="1" applyFont="1" applyBorder="1" applyAlignment="1">
      <alignment horizontal="center" vertical="center" wrapText="1"/>
    </xf>
    <xf numFmtId="0" fontId="20" fillId="0" borderId="54" xfId="0" applyNumberFormat="1" applyFont="1" applyBorder="1" applyAlignment="1">
      <alignment horizontal="center"/>
    </xf>
    <xf numFmtId="0" fontId="20" fillId="0" borderId="0" xfId="0" applyNumberFormat="1" applyFont="1" applyBorder="1" applyAlignment="1">
      <alignment horizontal="center" vertical="center"/>
    </xf>
    <xf numFmtId="0" fontId="24" fillId="0" borderId="0" xfId="0" applyNumberFormat="1" applyFont="1" applyBorder="1" applyAlignment="1">
      <alignment horizontal="center" vertical="center"/>
    </xf>
    <xf numFmtId="1" fontId="20" fillId="0" borderId="0" xfId="0" applyNumberFormat="1" applyFont="1" applyBorder="1" applyAlignment="1">
      <alignment horizontal="center" vertical="center"/>
    </xf>
    <xf numFmtId="0" fontId="20" fillId="0" borderId="0" xfId="0" applyNumberFormat="1" applyFont="1" applyAlignment="1">
      <alignment horizontal="center" vertical="center"/>
    </xf>
    <xf numFmtId="0" fontId="1" fillId="0" borderId="135" xfId="0" applyFont="1" applyBorder="1" applyAlignment="1">
      <alignment horizontal="center"/>
    </xf>
    <xf numFmtId="0" fontId="20" fillId="0" borderId="0" xfId="0" applyFont="1" applyFill="1" applyBorder="1" applyAlignment="1">
      <alignment horizontal="center"/>
    </xf>
    <xf numFmtId="0" fontId="24" fillId="0" borderId="0" xfId="0" applyFont="1" applyBorder="1" applyAlignment="1">
      <alignment horizontal="center"/>
    </xf>
    <xf numFmtId="0" fontId="8" fillId="0" borderId="0" xfId="0" applyFont="1" applyBorder="1"/>
    <xf numFmtId="0" fontId="0" fillId="0" borderId="0" xfId="0" applyNumberFormat="1" applyFont="1" applyAlignment="1">
      <alignment horizontal="center"/>
    </xf>
    <xf numFmtId="0" fontId="1" fillId="0" borderId="59" xfId="0" applyFont="1" applyBorder="1" applyAlignment="1">
      <alignment horizontal="center" wrapText="1"/>
    </xf>
    <xf numFmtId="0" fontId="1" fillId="0" borderId="53" xfId="0" quotePrefix="1" applyNumberFormat="1" applyFont="1" applyBorder="1" applyAlignment="1">
      <alignment horizontal="center"/>
    </xf>
    <xf numFmtId="0" fontId="0" fillId="0" borderId="53" xfId="0" applyBorder="1" applyAlignment="1">
      <alignment horizontal="center"/>
    </xf>
    <xf numFmtId="0" fontId="1" fillId="5" borderId="53" xfId="0" applyNumberFormat="1" applyFont="1" applyFill="1" applyBorder="1" applyAlignment="1">
      <alignment horizontal="center"/>
    </xf>
    <xf numFmtId="0" fontId="1" fillId="0" borderId="53" xfId="0" applyNumberFormat="1" applyFont="1" applyBorder="1" applyAlignment="1">
      <alignment horizontal="center" vertical="center" wrapText="1"/>
    </xf>
    <xf numFmtId="0" fontId="1" fillId="0" borderId="50" xfId="0" applyFont="1" applyFill="1" applyBorder="1" applyAlignment="1">
      <alignment horizontal="center" vertical="center"/>
    </xf>
    <xf numFmtId="0" fontId="1" fillId="0" borderId="41" xfId="0" applyFont="1" applyBorder="1" applyAlignment="1">
      <alignment horizontal="center" vertical="center" wrapText="1"/>
    </xf>
    <xf numFmtId="0" fontId="1" fillId="0" borderId="81" xfId="0" applyFont="1" applyBorder="1" applyAlignment="1">
      <alignment horizontal="center"/>
    </xf>
    <xf numFmtId="0" fontId="1" fillId="0" borderId="29" xfId="0" applyFont="1" applyBorder="1" applyAlignment="1">
      <alignment horizontal="center"/>
    </xf>
    <xf numFmtId="0" fontId="1" fillId="0" borderId="103" xfId="0" applyFont="1" applyBorder="1" applyAlignment="1">
      <alignment horizontal="center" vertical="center" wrapText="1"/>
    </xf>
    <xf numFmtId="0" fontId="1" fillId="0" borderId="77" xfId="0" applyFont="1" applyBorder="1" applyAlignment="1">
      <alignment horizontal="center" vertical="center"/>
    </xf>
    <xf numFmtId="0" fontId="0" fillId="0" borderId="23"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96" xfId="0" applyBorder="1" applyAlignment="1">
      <alignment vertical="center"/>
    </xf>
    <xf numFmtId="0" fontId="0" fillId="0" borderId="97" xfId="0" applyBorder="1" applyAlignment="1">
      <alignment vertical="center"/>
    </xf>
    <xf numFmtId="1" fontId="1" fillId="0" borderId="97" xfId="0" applyNumberFormat="1" applyFont="1" applyBorder="1" applyAlignment="1">
      <alignment horizontal="center" vertical="center"/>
    </xf>
    <xf numFmtId="1" fontId="1" fillId="0" borderId="109"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83" xfId="0" applyBorder="1" applyAlignment="1">
      <alignment horizontal="center" vertical="center"/>
    </xf>
    <xf numFmtId="0" fontId="1" fillId="0" borderId="0" xfId="0" quotePrefix="1" applyFont="1" applyBorder="1" applyAlignment="1">
      <alignment horizontal="center" vertical="center"/>
    </xf>
    <xf numFmtId="0" fontId="0" fillId="0" borderId="0" xfId="0" applyBorder="1" applyAlignment="1">
      <alignment vertical="center"/>
    </xf>
    <xf numFmtId="0" fontId="0" fillId="0" borderId="62" xfId="0" applyBorder="1" applyAlignment="1">
      <alignment vertical="center"/>
    </xf>
    <xf numFmtId="0" fontId="0" fillId="0" borderId="83" xfId="0" applyBorder="1" applyAlignment="1">
      <alignment vertical="center"/>
    </xf>
    <xf numFmtId="0" fontId="0" fillId="0" borderId="44" xfId="0" applyBorder="1" applyAlignment="1">
      <alignment vertical="center"/>
    </xf>
    <xf numFmtId="0" fontId="0" fillId="0" borderId="14" xfId="0" applyBorder="1" applyAlignment="1">
      <alignment vertical="center"/>
    </xf>
    <xf numFmtId="0" fontId="1" fillId="0" borderId="9" xfId="0" applyFont="1" applyBorder="1" applyAlignment="1">
      <alignment horizontal="center" vertical="center"/>
    </xf>
    <xf numFmtId="0" fontId="17" fillId="0" borderId="137" xfId="0" applyFont="1" applyBorder="1" applyAlignment="1">
      <alignment horizontal="center" vertical="center"/>
    </xf>
    <xf numFmtId="0" fontId="17" fillId="0" borderId="86" xfId="0" applyFont="1" applyBorder="1" applyAlignment="1">
      <alignment horizontal="center" vertical="center"/>
    </xf>
    <xf numFmtId="0" fontId="17" fillId="0" borderId="110" xfId="0" applyFont="1" applyBorder="1" applyAlignment="1">
      <alignment horizontal="center" vertical="center"/>
    </xf>
    <xf numFmtId="0" fontId="1" fillId="0" borderId="19" xfId="0" applyFont="1" applyBorder="1" applyAlignment="1">
      <alignment horizontal="center" vertical="center" wrapText="1"/>
    </xf>
    <xf numFmtId="0" fontId="17" fillId="0" borderId="56" xfId="0" applyFont="1" applyBorder="1" applyAlignment="1">
      <alignment horizontal="center" vertical="center"/>
    </xf>
    <xf numFmtId="0" fontId="0" fillId="0" borderId="15" xfId="0" applyBorder="1" applyAlignment="1">
      <alignment vertical="top"/>
    </xf>
    <xf numFmtId="1" fontId="1" fillId="0" borderId="0" xfId="0" applyNumberFormat="1" applyFont="1" applyBorder="1" applyAlignment="1">
      <alignment horizontal="left"/>
    </xf>
    <xf numFmtId="0" fontId="1" fillId="0" borderId="0" xfId="0" applyFont="1" applyAlignment="1">
      <alignment horizontal="left" vertical="top"/>
    </xf>
    <xf numFmtId="0" fontId="17" fillId="0" borderId="33" xfId="0" applyFont="1" applyBorder="1" applyAlignment="1">
      <alignment horizontal="center" vertical="center"/>
    </xf>
    <xf numFmtId="0" fontId="0" fillId="0" borderId="51" xfId="0" applyBorder="1" applyAlignment="1">
      <alignment vertical="top"/>
    </xf>
    <xf numFmtId="0" fontId="0" fillId="0" borderId="106" xfId="0" applyBorder="1" applyAlignment="1">
      <alignment vertical="top"/>
    </xf>
    <xf numFmtId="0" fontId="0" fillId="0" borderId="33" xfId="0" applyBorder="1" applyAlignment="1">
      <alignment vertical="top"/>
    </xf>
    <xf numFmtId="0" fontId="1" fillId="0" borderId="77" xfId="0" applyFont="1" applyBorder="1" applyAlignment="1">
      <alignment horizontal="center" vertical="center" wrapText="1"/>
    </xf>
    <xf numFmtId="0" fontId="17" fillId="0" borderId="104" xfId="0" applyFont="1" applyBorder="1" applyAlignment="1">
      <alignment horizontal="center" vertical="center"/>
    </xf>
    <xf numFmtId="0" fontId="1" fillId="0" borderId="78" xfId="0" applyFont="1" applyBorder="1" applyAlignment="1">
      <alignment horizontal="center" vertical="center"/>
    </xf>
    <xf numFmtId="0" fontId="1" fillId="0" borderId="24" xfId="0" applyFont="1" applyBorder="1" applyAlignment="1">
      <alignment horizontal="left"/>
    </xf>
    <xf numFmtId="0" fontId="1" fillId="0" borderId="128" xfId="0" applyFont="1" applyBorder="1" applyAlignment="1">
      <alignment horizontal="center" vertical="center" wrapText="1"/>
    </xf>
    <xf numFmtId="0" fontId="0" fillId="0" borderId="56" xfId="0" applyBorder="1" applyAlignment="1">
      <alignment vertical="top"/>
    </xf>
    <xf numFmtId="0" fontId="0" fillId="0" borderId="48" xfId="0" applyBorder="1" applyAlignment="1">
      <alignment horizontal="center" vertical="center"/>
    </xf>
    <xf numFmtId="0" fontId="0" fillId="0" borderId="69" xfId="0" applyBorder="1" applyAlignment="1">
      <alignment horizontal="center" vertical="center"/>
    </xf>
    <xf numFmtId="0" fontId="0" fillId="0" borderId="44" xfId="0" applyBorder="1" applyAlignment="1">
      <alignment horizontal="center" vertical="center"/>
    </xf>
    <xf numFmtId="0" fontId="0" fillId="0" borderId="24" xfId="0" applyBorder="1" applyAlignment="1">
      <alignment horizontal="center" vertical="center"/>
    </xf>
    <xf numFmtId="0" fontId="0" fillId="0" borderId="77" xfId="0" applyBorder="1" applyAlignment="1">
      <alignment horizontal="center" vertical="center"/>
    </xf>
    <xf numFmtId="0" fontId="0" fillId="0" borderId="77" xfId="0" applyBorder="1" applyAlignment="1">
      <alignment vertical="center"/>
    </xf>
    <xf numFmtId="0" fontId="0" fillId="0" borderId="19" xfId="0" applyBorder="1" applyAlignment="1">
      <alignment horizontal="center" vertical="center"/>
    </xf>
    <xf numFmtId="0" fontId="0" fillId="0" borderId="81" xfId="0" applyBorder="1" applyAlignment="1">
      <alignment horizontal="center" vertical="center"/>
    </xf>
    <xf numFmtId="0" fontId="0" fillId="0" borderId="109" xfId="0" applyBorder="1" applyAlignment="1">
      <alignment horizontal="center" vertical="center"/>
    </xf>
    <xf numFmtId="0" fontId="3" fillId="0" borderId="56" xfId="0" applyFont="1" applyBorder="1" applyAlignment="1">
      <alignment horizontal="center" vertical="center"/>
    </xf>
    <xf numFmtId="0" fontId="1" fillId="0" borderId="46" xfId="0" applyFont="1" applyBorder="1" applyAlignment="1">
      <alignment horizontal="center" vertical="center"/>
    </xf>
    <xf numFmtId="0" fontId="0" fillId="0" borderId="46" xfId="0" applyBorder="1" applyAlignment="1">
      <alignment horizontal="center" vertical="center"/>
    </xf>
    <xf numFmtId="0" fontId="1" fillId="0" borderId="46" xfId="0" applyFont="1" applyBorder="1" applyAlignment="1">
      <alignment vertical="center"/>
    </xf>
    <xf numFmtId="0" fontId="0" fillId="0" borderId="15" xfId="0" applyBorder="1" applyAlignment="1">
      <alignment vertical="center"/>
    </xf>
    <xf numFmtId="0" fontId="0" fillId="0" borderId="56" xfId="0" applyBorder="1" applyAlignment="1">
      <alignment vertical="center"/>
    </xf>
    <xf numFmtId="0" fontId="1" fillId="0" borderId="44" xfId="0" applyFont="1" applyBorder="1" applyAlignment="1">
      <alignment horizontal="left" vertical="center"/>
    </xf>
    <xf numFmtId="0" fontId="1" fillId="0" borderId="73" xfId="0" applyFont="1" applyBorder="1" applyAlignment="1">
      <alignment horizontal="center" vertical="center"/>
    </xf>
    <xf numFmtId="0" fontId="1" fillId="0" borderId="53" xfId="0" applyFont="1" applyFill="1" applyBorder="1" applyAlignment="1">
      <alignment horizontal="center" vertical="center"/>
    </xf>
    <xf numFmtId="0" fontId="0" fillId="0" borderId="53" xfId="0" applyBorder="1" applyAlignment="1">
      <alignment vertical="center"/>
    </xf>
    <xf numFmtId="0" fontId="24" fillId="0" borderId="54" xfId="0" applyFont="1" applyBorder="1" applyAlignment="1">
      <alignment horizontal="center" vertical="center"/>
    </xf>
    <xf numFmtId="0" fontId="0" fillId="0" borderId="79" xfId="0" applyBorder="1" applyAlignment="1">
      <alignment horizontal="center" vertical="center" wrapText="1"/>
    </xf>
    <xf numFmtId="0" fontId="0" fillId="0" borderId="54" xfId="0" applyBorder="1" applyAlignment="1">
      <alignment horizontal="center" vertical="center" wrapText="1"/>
    </xf>
    <xf numFmtId="0" fontId="0" fillId="0" borderId="56" xfId="0" applyBorder="1" applyAlignment="1">
      <alignment horizontal="center" vertical="center" wrapText="1"/>
    </xf>
    <xf numFmtId="0" fontId="0" fillId="0" borderId="54" xfId="0" applyBorder="1" applyAlignment="1">
      <alignment vertical="center" wrapText="1"/>
    </xf>
    <xf numFmtId="0" fontId="0" fillId="0" borderId="78" xfId="0" applyBorder="1" applyAlignment="1">
      <alignment horizontal="center" vertical="center"/>
    </xf>
    <xf numFmtId="0" fontId="1" fillId="0" borderId="103" xfId="0" applyFont="1" applyBorder="1" applyAlignment="1">
      <alignment horizontal="center" vertical="center"/>
    </xf>
    <xf numFmtId="0" fontId="0" fillId="0" borderId="71" xfId="0" applyFont="1" applyBorder="1" applyAlignment="1">
      <alignment horizontal="center" vertical="center"/>
    </xf>
    <xf numFmtId="0" fontId="1" fillId="0" borderId="72" xfId="0" applyFont="1" applyBorder="1" applyAlignment="1">
      <alignment horizontal="left" vertical="center"/>
    </xf>
    <xf numFmtId="0" fontId="0" fillId="5" borderId="72" xfId="0" applyFill="1" applyBorder="1" applyAlignment="1">
      <alignment horizontal="center" vertical="center"/>
    </xf>
    <xf numFmtId="0" fontId="0" fillId="0" borderId="72" xfId="0" applyBorder="1" applyAlignment="1">
      <alignment vertical="center"/>
    </xf>
    <xf numFmtId="0" fontId="0" fillId="0" borderId="74" xfId="0" applyBorder="1" applyAlignment="1">
      <alignment horizontal="center" vertical="center"/>
    </xf>
    <xf numFmtId="0" fontId="0" fillId="0" borderId="77" xfId="0" applyBorder="1" applyAlignment="1">
      <alignment vertical="top"/>
    </xf>
    <xf numFmtId="17" fontId="1" fillId="0" borderId="79" xfId="0" applyNumberFormat="1" applyFont="1" applyBorder="1" applyAlignment="1">
      <alignment horizontal="center" vertical="center"/>
    </xf>
    <xf numFmtId="17" fontId="1" fillId="0" borderId="46" xfId="0" applyNumberFormat="1" applyFont="1" applyBorder="1" applyAlignment="1">
      <alignment horizontal="center" vertical="center"/>
    </xf>
    <xf numFmtId="17" fontId="1" fillId="0" borderId="47" xfId="0" applyNumberFormat="1" applyFont="1" applyBorder="1" applyAlignment="1">
      <alignment horizontal="center" vertical="center"/>
    </xf>
    <xf numFmtId="1" fontId="1" fillId="0" borderId="56" xfId="0" applyNumberFormat="1" applyFont="1" applyBorder="1" applyAlignment="1">
      <alignment horizontal="center" vertical="center"/>
    </xf>
    <xf numFmtId="1" fontId="1" fillId="0" borderId="29" xfId="0" applyNumberFormat="1" applyFont="1" applyBorder="1" applyAlignment="1">
      <alignment horizontal="center" vertical="center"/>
    </xf>
    <xf numFmtId="0" fontId="19" fillId="0" borderId="53" xfId="0" applyNumberFormat="1" applyFont="1" applyBorder="1" applyAlignment="1">
      <alignment horizontal="center"/>
    </xf>
    <xf numFmtId="0" fontId="19" fillId="0" borderId="54" xfId="0" applyNumberFormat="1" applyFont="1" applyBorder="1" applyAlignment="1">
      <alignment horizontal="center"/>
    </xf>
    <xf numFmtId="0" fontId="19" fillId="0" borderId="56" xfId="0" applyNumberFormat="1" applyFont="1" applyBorder="1" applyAlignment="1">
      <alignment horizontal="center"/>
    </xf>
    <xf numFmtId="0" fontId="19" fillId="0" borderId="53" xfId="0" applyNumberFormat="1" applyFont="1" applyBorder="1" applyAlignment="1">
      <alignment horizontal="center" vertical="top"/>
    </xf>
    <xf numFmtId="0" fontId="1" fillId="0" borderId="0" xfId="0" applyNumberFormat="1" applyFont="1" applyFill="1" applyBorder="1" applyAlignment="1">
      <alignment horizontal="center"/>
    </xf>
    <xf numFmtId="0" fontId="19" fillId="0" borderId="0" xfId="0" applyNumberFormat="1" applyFont="1" applyBorder="1" applyAlignment="1">
      <alignment horizontal="center"/>
    </xf>
    <xf numFmtId="0" fontId="26" fillId="0" borderId="0" xfId="1" applyNumberFormat="1" applyFont="1" applyBorder="1" applyAlignment="1">
      <alignment horizontal="center"/>
    </xf>
    <xf numFmtId="0" fontId="27" fillId="0" borderId="0" xfId="0" applyFont="1" applyBorder="1" applyAlignment="1">
      <alignment horizontal="center"/>
    </xf>
    <xf numFmtId="0" fontId="27" fillId="0" borderId="0" xfId="0" applyFont="1" applyBorder="1" applyAlignment="1">
      <alignment horizontal="center" vertical="center"/>
    </xf>
    <xf numFmtId="18" fontId="24" fillId="0" borderId="0" xfId="0" applyNumberFormat="1" applyFont="1" applyBorder="1" applyAlignment="1">
      <alignment horizontal="center"/>
    </xf>
    <xf numFmtId="1" fontId="1" fillId="0" borderId="107" xfId="0" applyNumberFormat="1" applyFont="1" applyBorder="1" applyAlignment="1">
      <alignment horizontal="center"/>
    </xf>
    <xf numFmtId="0" fontId="0" fillId="0" borderId="53" xfId="0" applyNumberFormat="1" applyBorder="1" applyAlignment="1">
      <alignment horizontal="center"/>
    </xf>
    <xf numFmtId="18" fontId="20" fillId="0" borderId="0" xfId="0" applyNumberFormat="1" applyFont="1" applyBorder="1" applyAlignment="1">
      <alignment horizontal="center"/>
    </xf>
    <xf numFmtId="1" fontId="1" fillId="0" borderId="50" xfId="0" applyNumberFormat="1" applyFont="1" applyBorder="1" applyAlignment="1">
      <alignment horizontal="center" vertical="center"/>
    </xf>
    <xf numFmtId="0" fontId="11" fillId="5" borderId="51" xfId="0" applyFont="1" applyFill="1" applyBorder="1" applyAlignment="1">
      <alignment horizontal="center" vertical="center"/>
    </xf>
    <xf numFmtId="0" fontId="0" fillId="0" borderId="31" xfId="0" applyBorder="1" applyAlignment="1">
      <alignment horizontal="center" vertical="center"/>
    </xf>
    <xf numFmtId="0" fontId="1" fillId="0" borderId="54" xfId="0" applyNumberFormat="1" applyFont="1" applyBorder="1" applyAlignment="1">
      <alignment horizontal="center" vertical="center" wrapText="1"/>
    </xf>
    <xf numFmtId="0" fontId="1" fillId="0" borderId="14" xfId="0" quotePrefix="1" applyNumberFormat="1" applyFont="1" applyBorder="1" applyAlignment="1">
      <alignment horizontal="center"/>
    </xf>
    <xf numFmtId="0" fontId="1" fillId="0" borderId="14" xfId="0" applyNumberFormat="1" applyFont="1" applyBorder="1" applyAlignment="1">
      <alignment horizontal="center" vertical="center" wrapText="1"/>
    </xf>
    <xf numFmtId="0" fontId="1" fillId="0" borderId="14" xfId="0" quotePrefix="1" applyNumberFormat="1" applyFont="1" applyBorder="1" applyAlignment="1">
      <alignment horizontal="center" vertical="center" wrapText="1"/>
    </xf>
    <xf numFmtId="1" fontId="1" fillId="0" borderId="44" xfId="0" applyNumberFormat="1" applyFont="1" applyBorder="1" applyAlignment="1">
      <alignment horizontal="center"/>
    </xf>
    <xf numFmtId="1" fontId="1" fillId="0" borderId="44" xfId="0" applyNumberFormat="1" applyFont="1" applyBorder="1" applyAlignment="1">
      <alignment horizontal="center" vertical="center"/>
    </xf>
    <xf numFmtId="0" fontId="1" fillId="0" borderId="81" xfId="0" applyFont="1" applyBorder="1" applyAlignment="1">
      <alignment horizontal="center"/>
    </xf>
    <xf numFmtId="0" fontId="0" fillId="0" borderId="0" xfId="0" applyBorder="1" applyAlignment="1">
      <alignment horizontal="left" vertical="center"/>
    </xf>
    <xf numFmtId="0" fontId="1" fillId="0" borderId="109" xfId="0" applyFont="1" applyBorder="1" applyAlignment="1">
      <alignment horizontal="left" vertical="center"/>
    </xf>
    <xf numFmtId="0" fontId="1" fillId="0" borderId="50" xfId="0" applyFont="1" applyBorder="1" applyAlignment="1">
      <alignment horizontal="left" vertical="center"/>
    </xf>
    <xf numFmtId="0" fontId="0" fillId="0" borderId="83" xfId="0" applyBorder="1" applyAlignment="1">
      <alignment horizontal="left" vertical="center"/>
    </xf>
    <xf numFmtId="0" fontId="1" fillId="0" borderId="137" xfId="0" applyFont="1" applyBorder="1" applyAlignment="1">
      <alignment horizontal="center" vertical="center" wrapText="1"/>
    </xf>
    <xf numFmtId="0" fontId="1" fillId="0" borderId="94" xfId="0" applyFont="1" applyBorder="1" applyAlignment="1">
      <alignment horizontal="center" vertical="center"/>
    </xf>
    <xf numFmtId="0" fontId="1" fillId="0" borderId="29" xfId="0" applyNumberFormat="1" applyFont="1" applyBorder="1" applyAlignment="1">
      <alignment horizontal="center" vertical="center"/>
    </xf>
    <xf numFmtId="0" fontId="1" fillId="0" borderId="61" xfId="0" quotePrefix="1" applyNumberFormat="1" applyFont="1" applyBorder="1" applyAlignment="1">
      <alignment horizontal="center"/>
    </xf>
    <xf numFmtId="0" fontId="5" fillId="0" borderId="53" xfId="1" applyBorder="1" applyAlignment="1">
      <alignment horizontal="center" vertical="center"/>
    </xf>
    <xf numFmtId="0" fontId="17" fillId="0" borderId="61" xfId="0" applyFont="1" applyBorder="1" applyAlignment="1">
      <alignment horizontal="center" vertical="center"/>
    </xf>
    <xf numFmtId="0" fontId="0" fillId="0" borderId="54" xfId="0" applyBorder="1" applyAlignment="1">
      <alignment vertical="top"/>
    </xf>
    <xf numFmtId="0" fontId="0" fillId="0" borderId="83" xfId="0" applyBorder="1" applyAlignment="1">
      <alignment vertical="top"/>
    </xf>
    <xf numFmtId="0" fontId="1" fillId="0" borderId="18" xfId="0" applyFont="1" applyBorder="1" applyAlignment="1">
      <alignment horizontal="left" vertical="center"/>
    </xf>
    <xf numFmtId="14" fontId="1" fillId="0" borderId="33" xfId="0" applyNumberFormat="1" applyFont="1" applyBorder="1" applyAlignment="1">
      <alignment horizontal="center" vertical="center"/>
    </xf>
    <xf numFmtId="1" fontId="1" fillId="0" borderId="52" xfId="0" applyNumberFormat="1" applyFont="1" applyBorder="1" applyAlignment="1">
      <alignment horizontal="center" vertical="center"/>
    </xf>
    <xf numFmtId="1" fontId="1" fillId="0" borderId="15" xfId="0" applyNumberFormat="1" applyFont="1" applyBorder="1" applyAlignment="1">
      <alignment horizontal="center" vertical="center"/>
    </xf>
    <xf numFmtId="0" fontId="0" fillId="0" borderId="29" xfId="0" applyBorder="1" applyAlignment="1">
      <alignment horizontal="center" vertical="center"/>
    </xf>
    <xf numFmtId="0" fontId="20" fillId="0" borderId="97" xfId="0" applyFont="1" applyBorder="1" applyAlignment="1">
      <alignment horizontal="center" vertical="center"/>
    </xf>
    <xf numFmtId="1" fontId="1" fillId="0" borderId="81" xfId="0" applyNumberFormat="1" applyFont="1" applyBorder="1" applyAlignment="1">
      <alignment horizontal="center" vertical="center"/>
    </xf>
    <xf numFmtId="0" fontId="1" fillId="5" borderId="50" xfId="0" applyFont="1" applyFill="1" applyBorder="1" applyAlignment="1">
      <alignment horizontal="center" vertical="center"/>
    </xf>
    <xf numFmtId="0" fontId="0" fillId="0" borderId="109" xfId="0" applyBorder="1" applyAlignment="1">
      <alignment horizontal="center" vertical="center" wrapText="1"/>
    </xf>
    <xf numFmtId="0" fontId="0" fillId="0" borderId="50" xfId="0" applyBorder="1" applyAlignment="1">
      <alignment horizontal="center" vertical="center"/>
    </xf>
    <xf numFmtId="0" fontId="0" fillId="0" borderId="110" xfId="0" applyBorder="1" applyAlignment="1">
      <alignment vertical="center"/>
    </xf>
    <xf numFmtId="1" fontId="1" fillId="0" borderId="77"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48"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5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62" xfId="0" applyNumberFormat="1" applyFont="1" applyBorder="1" applyAlignment="1">
      <alignment horizontal="center" vertical="center"/>
    </xf>
    <xf numFmtId="0" fontId="1" fillId="0" borderId="75" xfId="0" applyNumberFormat="1" applyFont="1" applyBorder="1" applyAlignment="1">
      <alignment horizontal="center" vertical="center"/>
    </xf>
    <xf numFmtId="0" fontId="1" fillId="0" borderId="72" xfId="0" applyNumberFormat="1" applyFont="1" applyBorder="1" applyAlignment="1">
      <alignment horizontal="center" vertical="center"/>
    </xf>
    <xf numFmtId="0" fontId="1" fillId="0" borderId="73" xfId="0" applyNumberFormat="1" applyFont="1" applyBorder="1" applyAlignment="1">
      <alignment horizontal="center" vertical="center"/>
    </xf>
    <xf numFmtId="0" fontId="1" fillId="0" borderId="102" xfId="0" applyNumberFormat="1" applyFont="1" applyBorder="1" applyAlignment="1">
      <alignment horizontal="center" vertical="center"/>
    </xf>
    <xf numFmtId="0" fontId="1" fillId="0" borderId="20"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71" xfId="0" applyNumberFormat="1" applyFont="1" applyBorder="1" applyAlignment="1">
      <alignment horizontal="center" vertical="center"/>
    </xf>
    <xf numFmtId="0" fontId="1" fillId="0" borderId="31" xfId="0" applyNumberFormat="1" applyFont="1" applyBorder="1" applyAlignment="1">
      <alignment horizontal="center" vertical="center" wrapText="1"/>
    </xf>
    <xf numFmtId="0" fontId="1" fillId="0" borderId="44" xfId="0" applyNumberFormat="1" applyFont="1" applyBorder="1" applyAlignment="1">
      <alignment horizontal="center" vertical="center" wrapText="1"/>
    </xf>
    <xf numFmtId="0" fontId="1" fillId="0" borderId="78" xfId="0" applyNumberFormat="1" applyFont="1" applyBorder="1" applyAlignment="1">
      <alignment horizontal="center" vertical="center"/>
    </xf>
    <xf numFmtId="0" fontId="1" fillId="0" borderId="74" xfId="0" applyNumberFormat="1" applyFont="1" applyBorder="1" applyAlignment="1">
      <alignment horizontal="center" vertical="center"/>
    </xf>
    <xf numFmtId="0" fontId="1" fillId="0" borderId="41" xfId="0" applyNumberFormat="1" applyFont="1" applyBorder="1" applyAlignment="1">
      <alignment horizontal="center" vertical="center" wrapText="1"/>
    </xf>
    <xf numFmtId="0" fontId="1" fillId="0" borderId="116" xfId="0" applyNumberFormat="1" applyFont="1" applyBorder="1" applyAlignment="1">
      <alignment horizontal="center" vertical="center"/>
    </xf>
    <xf numFmtId="0" fontId="1" fillId="0" borderId="86" xfId="0" applyNumberFormat="1" applyFont="1" applyBorder="1" applyAlignment="1">
      <alignment horizontal="center" vertical="center"/>
    </xf>
    <xf numFmtId="0" fontId="1" fillId="0" borderId="94"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1" fillId="0" borderId="81" xfId="0" applyNumberFormat="1" applyFont="1" applyBorder="1" applyAlignment="1">
      <alignment horizontal="center" vertical="center"/>
    </xf>
    <xf numFmtId="0" fontId="1" fillId="0" borderId="103" xfId="0" applyNumberFormat="1" applyFont="1" applyBorder="1" applyAlignment="1">
      <alignment horizontal="center" vertical="center"/>
    </xf>
    <xf numFmtId="0" fontId="1" fillId="0" borderId="27" xfId="0" applyNumberFormat="1" applyFont="1" applyBorder="1" applyAlignment="1">
      <alignment horizontal="center" vertical="center" wrapText="1"/>
    </xf>
    <xf numFmtId="0" fontId="1" fillId="0" borderId="61" xfId="0" applyNumberFormat="1" applyFont="1" applyBorder="1" applyAlignment="1">
      <alignment horizontal="center" vertical="center"/>
    </xf>
    <xf numFmtId="0" fontId="1" fillId="0" borderId="67" xfId="0" applyNumberFormat="1" applyFont="1" applyBorder="1" applyAlignment="1">
      <alignment horizontal="center" vertical="center"/>
    </xf>
    <xf numFmtId="0" fontId="1" fillId="0" borderId="108" xfId="0" applyNumberFormat="1" applyFont="1" applyBorder="1" applyAlignment="1">
      <alignment horizontal="center" vertical="center"/>
    </xf>
    <xf numFmtId="0" fontId="1" fillId="0" borderId="33" xfId="0" applyNumberFormat="1" applyFont="1" applyBorder="1" applyAlignment="1">
      <alignment horizontal="center" vertical="center" wrapText="1"/>
    </xf>
    <xf numFmtId="0" fontId="1" fillId="0" borderId="126" xfId="0" applyNumberFormat="1" applyFont="1" applyBorder="1" applyAlignment="1">
      <alignment horizontal="center" vertical="center" wrapText="1"/>
    </xf>
    <xf numFmtId="0" fontId="1" fillId="0" borderId="55" xfId="0" applyNumberFormat="1" applyFont="1" applyBorder="1" applyAlignment="1">
      <alignment horizontal="center" vertical="center" wrapText="1"/>
    </xf>
    <xf numFmtId="0" fontId="1" fillId="0" borderId="63" xfId="0" applyNumberFormat="1" applyFont="1" applyBorder="1" applyAlignment="1">
      <alignment horizontal="center" vertical="center"/>
    </xf>
    <xf numFmtId="0" fontId="1" fillId="0" borderId="129" xfId="0" applyNumberFormat="1" applyFont="1" applyBorder="1" applyAlignment="1">
      <alignment horizontal="center" vertical="center"/>
    </xf>
    <xf numFmtId="0" fontId="1" fillId="0" borderId="126" xfId="0" applyNumberFormat="1" applyFont="1" applyBorder="1" applyAlignment="1">
      <alignment horizontal="center" vertical="center"/>
    </xf>
    <xf numFmtId="0" fontId="1" fillId="0" borderId="78" xfId="0" applyNumberFormat="1" applyFont="1" applyBorder="1" applyAlignment="1">
      <alignment horizontal="center" vertical="center" wrapText="1"/>
    </xf>
    <xf numFmtId="0" fontId="1" fillId="0" borderId="75" xfId="0" applyNumberFormat="1" applyFont="1" applyBorder="1" applyAlignment="1">
      <alignment horizontal="center" vertical="center" wrapText="1"/>
    </xf>
    <xf numFmtId="0" fontId="1" fillId="0" borderId="72" xfId="0" applyNumberFormat="1" applyFont="1" applyBorder="1" applyAlignment="1">
      <alignment horizontal="center" vertical="center" wrapText="1"/>
    </xf>
    <xf numFmtId="0" fontId="1" fillId="0" borderId="74" xfId="0" applyNumberFormat="1" applyFont="1" applyBorder="1" applyAlignment="1">
      <alignment horizontal="center" vertical="center" wrapText="1"/>
    </xf>
    <xf numFmtId="0" fontId="1" fillId="0" borderId="62" xfId="0" applyNumberFormat="1" applyFont="1" applyBorder="1" applyAlignment="1">
      <alignment horizontal="center" vertical="center" wrapText="1"/>
    </xf>
    <xf numFmtId="0" fontId="1" fillId="0" borderId="117"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44" xfId="0" applyNumberFormat="1" applyFont="1" applyBorder="1" applyAlignment="1">
      <alignment horizontal="center" vertical="center"/>
    </xf>
    <xf numFmtId="0" fontId="1" fillId="0" borderId="67" xfId="0" applyNumberFormat="1" applyFont="1" applyBorder="1" applyAlignment="1">
      <alignment horizontal="center" vertical="center" wrapText="1"/>
    </xf>
    <xf numFmtId="0" fontId="1" fillId="0" borderId="83" xfId="0" applyNumberFormat="1" applyFont="1" applyBorder="1" applyAlignment="1">
      <alignment horizontal="center" vertical="center"/>
    </xf>
    <xf numFmtId="0" fontId="1" fillId="0" borderId="71" xfId="0" applyNumberFormat="1" applyFont="1" applyBorder="1" applyAlignment="1">
      <alignment horizontal="center" vertical="center" wrapText="1"/>
    </xf>
    <xf numFmtId="0" fontId="1" fillId="0" borderId="13" xfId="0" applyNumberFormat="1" applyFont="1" applyBorder="1" applyAlignment="1">
      <alignment horizontal="center" vertical="center"/>
    </xf>
    <xf numFmtId="0" fontId="1" fillId="0" borderId="20" xfId="0" applyNumberFormat="1" applyFont="1" applyBorder="1" applyAlignment="1">
      <alignment horizontal="center" vertical="center" wrapText="1"/>
    </xf>
    <xf numFmtId="0" fontId="1" fillId="0" borderId="36"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33" xfId="0" applyNumberFormat="1" applyFont="1" applyFill="1" applyBorder="1" applyAlignment="1">
      <alignment horizontal="center" vertical="center"/>
    </xf>
    <xf numFmtId="0" fontId="1" fillId="0" borderId="129" xfId="0" applyNumberFormat="1" applyFont="1" applyFill="1" applyBorder="1" applyAlignment="1">
      <alignment horizontal="center" vertical="center"/>
    </xf>
    <xf numFmtId="0" fontId="1" fillId="0" borderId="41" xfId="0" applyFont="1" applyBorder="1" applyAlignment="1">
      <alignment horizontal="center" vertical="center"/>
    </xf>
    <xf numFmtId="0" fontId="5" fillId="0" borderId="62" xfId="1" applyNumberFormat="1" applyBorder="1" applyAlignment="1">
      <alignment horizontal="center" vertical="center"/>
    </xf>
    <xf numFmtId="0" fontId="5" fillId="0" borderId="0" xfId="1" applyNumberFormat="1" applyBorder="1" applyAlignment="1">
      <alignment horizontal="center" vertical="center"/>
    </xf>
    <xf numFmtId="0" fontId="1" fillId="0" borderId="55" xfId="0" applyNumberFormat="1" applyFont="1" applyBorder="1" applyAlignment="1">
      <alignment horizontal="center" vertical="center"/>
    </xf>
    <xf numFmtId="0" fontId="1" fillId="0" borderId="95" xfId="0" applyNumberFormat="1" applyFont="1" applyBorder="1" applyAlignment="1">
      <alignment horizontal="center" vertical="center"/>
    </xf>
    <xf numFmtId="0" fontId="1" fillId="0" borderId="8" xfId="0" applyNumberFormat="1" applyFont="1" applyBorder="1" applyAlignment="1">
      <alignment horizontal="center" vertical="center"/>
    </xf>
    <xf numFmtId="0" fontId="9" fillId="0" borderId="20" xfId="0" applyNumberFormat="1" applyFont="1" applyBorder="1" applyAlignment="1">
      <alignment horizontal="center" vertical="center"/>
    </xf>
    <xf numFmtId="0" fontId="9" fillId="0" borderId="31" xfId="0" applyNumberFormat="1" applyFont="1" applyBorder="1" applyAlignment="1">
      <alignment horizontal="center" vertical="center"/>
    </xf>
    <xf numFmtId="0" fontId="9" fillId="0" borderId="108" xfId="0" applyNumberFormat="1" applyFont="1" applyBorder="1" applyAlignment="1">
      <alignment horizontal="center" vertical="center"/>
    </xf>
    <xf numFmtId="0" fontId="1" fillId="0" borderId="130" xfId="0" applyNumberFormat="1" applyFont="1" applyBorder="1" applyAlignment="1">
      <alignment horizontal="center" vertical="center"/>
    </xf>
    <xf numFmtId="0" fontId="1" fillId="0" borderId="117" xfId="0" applyNumberFormat="1" applyFont="1" applyBorder="1" applyAlignment="1">
      <alignment horizontal="center" vertical="center"/>
    </xf>
    <xf numFmtId="0" fontId="1" fillId="0" borderId="136" xfId="0" applyNumberFormat="1" applyFont="1" applyBorder="1" applyAlignment="1">
      <alignment horizontal="center" vertical="center"/>
    </xf>
    <xf numFmtId="0" fontId="1" fillId="0" borderId="122" xfId="0" applyNumberFormat="1" applyFont="1" applyBorder="1" applyAlignment="1">
      <alignment horizontal="center" vertical="center"/>
    </xf>
    <xf numFmtId="0" fontId="1" fillId="0" borderId="119" xfId="0" applyNumberFormat="1" applyFont="1" applyBorder="1" applyAlignment="1">
      <alignment horizontal="center" vertical="center"/>
    </xf>
    <xf numFmtId="0" fontId="1" fillId="0" borderId="124" xfId="0" applyNumberFormat="1" applyFont="1" applyBorder="1" applyAlignment="1">
      <alignment horizontal="center" vertical="center"/>
    </xf>
    <xf numFmtId="0" fontId="1" fillId="0" borderId="81" xfId="0" applyFont="1" applyBorder="1" applyAlignment="1">
      <alignment horizontal="center"/>
    </xf>
    <xf numFmtId="0" fontId="1" fillId="0" borderId="29" xfId="0" applyFont="1" applyBorder="1" applyAlignment="1">
      <alignment horizontal="center"/>
    </xf>
    <xf numFmtId="0" fontId="1" fillId="0" borderId="0" xfId="0" applyFont="1" applyAlignment="1">
      <alignment vertical="top"/>
    </xf>
    <xf numFmtId="0" fontId="0" fillId="0" borderId="24" xfId="0" applyBorder="1" applyAlignment="1">
      <alignment vertical="top"/>
    </xf>
    <xf numFmtId="0" fontId="1" fillId="0" borderId="49" xfId="0" applyFont="1" applyBorder="1" applyAlignment="1">
      <alignment horizontal="left" vertical="center"/>
    </xf>
    <xf numFmtId="0" fontId="1" fillId="0" borderId="52" xfId="0" applyFont="1" applyBorder="1" applyAlignment="1">
      <alignment horizontal="left" vertical="center"/>
    </xf>
    <xf numFmtId="0" fontId="1" fillId="0" borderId="15" xfId="0" applyFont="1" applyBorder="1" applyAlignment="1">
      <alignment vertical="top"/>
    </xf>
    <xf numFmtId="1" fontId="1" fillId="0" borderId="62" xfId="0" applyNumberFormat="1" applyFont="1" applyBorder="1" applyAlignment="1">
      <alignment horizontal="center" vertical="center"/>
    </xf>
    <xf numFmtId="0" fontId="21" fillId="0" borderId="45" xfId="0" applyFont="1" applyBorder="1" applyAlignment="1">
      <alignment horizontal="center"/>
    </xf>
    <xf numFmtId="0" fontId="21" fillId="7" borderId="18" xfId="0" applyFont="1" applyFill="1" applyBorder="1" applyAlignment="1">
      <alignment horizontal="center"/>
    </xf>
    <xf numFmtId="0" fontId="1" fillId="0" borderId="81" xfId="0" applyFont="1" applyBorder="1" applyAlignment="1">
      <alignment horizontal="left" vertical="center"/>
    </xf>
    <xf numFmtId="0" fontId="0" fillId="0" borderId="81" xfId="0" applyBorder="1"/>
    <xf numFmtId="0" fontId="0" fillId="0" borderId="83" xfId="0" applyBorder="1" applyAlignment="1">
      <alignment horizontal="center"/>
    </xf>
    <xf numFmtId="1" fontId="1" fillId="0" borderId="83" xfId="0" applyNumberFormat="1" applyFont="1" applyBorder="1" applyAlignment="1">
      <alignment horizontal="center" vertical="center"/>
    </xf>
    <xf numFmtId="1" fontId="1" fillId="0" borderId="81" xfId="0" applyNumberFormat="1" applyFont="1" applyBorder="1" applyAlignment="1">
      <alignment horizontal="center"/>
    </xf>
    <xf numFmtId="0" fontId="1" fillId="0" borderId="75" xfId="0" applyFont="1" applyBorder="1" applyAlignment="1">
      <alignment horizontal="left" vertical="center"/>
    </xf>
    <xf numFmtId="0" fontId="11" fillId="2" borderId="72" xfId="0" applyFont="1" applyFill="1" applyBorder="1" applyAlignment="1">
      <alignment horizontal="left" vertical="center"/>
    </xf>
    <xf numFmtId="1" fontId="1" fillId="0" borderId="74" xfId="0" applyNumberFormat="1" applyFont="1" applyBorder="1" applyAlignment="1">
      <alignment horizontal="left"/>
    </xf>
    <xf numFmtId="0" fontId="0" fillId="0" borderId="83" xfId="0" applyBorder="1" applyAlignment="1">
      <alignment horizontal="left"/>
    </xf>
    <xf numFmtId="1" fontId="1" fillId="0" borderId="53" xfId="0" applyNumberFormat="1" applyFont="1" applyBorder="1" applyAlignment="1">
      <alignment horizontal="center"/>
    </xf>
    <xf numFmtId="0" fontId="0" fillId="0" borderId="77" xfId="0" applyBorder="1" applyAlignment="1">
      <alignment horizontal="center"/>
    </xf>
    <xf numFmtId="1" fontId="1" fillId="0" borderId="79" xfId="0" applyNumberFormat="1" applyFont="1" applyBorder="1" applyAlignment="1">
      <alignment horizontal="center" vertical="center"/>
    </xf>
    <xf numFmtId="0" fontId="1" fillId="0" borderId="95" xfId="0" applyFont="1" applyBorder="1" applyAlignment="1">
      <alignment horizontal="center" vertical="center"/>
    </xf>
    <xf numFmtId="1" fontId="1" fillId="0" borderId="84" xfId="0" applyNumberFormat="1" applyFont="1" applyBorder="1" applyAlignment="1">
      <alignment horizontal="center"/>
    </xf>
    <xf numFmtId="0" fontId="1" fillId="0" borderId="129" xfId="0" applyFont="1" applyBorder="1" applyAlignment="1">
      <alignment horizontal="center"/>
    </xf>
    <xf numFmtId="1" fontId="1" fillId="0" borderId="19" xfId="0" applyNumberFormat="1" applyFont="1" applyBorder="1" applyAlignment="1">
      <alignment horizontal="center" vertical="center"/>
    </xf>
    <xf numFmtId="1" fontId="1" fillId="0" borderId="24" xfId="0" applyNumberFormat="1" applyFont="1" applyBorder="1" applyAlignment="1">
      <alignment horizontal="center" vertical="center"/>
    </xf>
    <xf numFmtId="0" fontId="0" fillId="0" borderId="52" xfId="0" applyBorder="1" applyAlignment="1">
      <alignment horizontal="center" vertical="center"/>
    </xf>
    <xf numFmtId="0" fontId="1" fillId="0" borderId="95" xfId="0" applyNumberFormat="1" applyFont="1" applyFill="1" applyBorder="1" applyAlignment="1">
      <alignment horizontal="center" vertical="center"/>
    </xf>
    <xf numFmtId="0" fontId="9" fillId="0" borderId="108" xfId="0" applyFont="1" applyFill="1" applyBorder="1" applyAlignment="1">
      <alignment horizontal="center" vertical="center"/>
    </xf>
    <xf numFmtId="14" fontId="1" fillId="0" borderId="26" xfId="0" applyNumberFormat="1" applyFont="1" applyBorder="1" applyAlignment="1">
      <alignment horizontal="center"/>
    </xf>
    <xf numFmtId="9" fontId="1" fillId="0" borderId="0" xfId="0" applyNumberFormat="1" applyFont="1" applyBorder="1" applyAlignment="1">
      <alignment horizontal="center" vertical="center"/>
    </xf>
    <xf numFmtId="0" fontId="18" fillId="0" borderId="79" xfId="0" applyFont="1" applyBorder="1" applyAlignment="1">
      <alignment horizontal="center"/>
    </xf>
    <xf numFmtId="0" fontId="1" fillId="0" borderId="81" xfId="0" applyFont="1" applyBorder="1" applyAlignment="1">
      <alignment horizontal="center"/>
    </xf>
    <xf numFmtId="0" fontId="1" fillId="0" borderId="29" xfId="0" applyFont="1" applyBorder="1" applyAlignment="1">
      <alignment horizontal="center"/>
    </xf>
    <xf numFmtId="0" fontId="1" fillId="0" borderId="55" xfId="0" applyFont="1" applyBorder="1" applyAlignment="1">
      <alignment horizontal="center" vertical="center" wrapText="1"/>
    </xf>
    <xf numFmtId="0" fontId="0" fillId="0" borderId="29" xfId="0" applyBorder="1" applyAlignment="1">
      <alignment vertical="center"/>
    </xf>
    <xf numFmtId="0" fontId="1" fillId="0" borderId="50" xfId="0" applyFont="1" applyBorder="1" applyAlignment="1">
      <alignment horizontal="center" vertical="top"/>
    </xf>
    <xf numFmtId="0" fontId="1" fillId="0" borderId="126" xfId="0" applyFont="1" applyBorder="1" applyAlignment="1">
      <alignment horizontal="center"/>
    </xf>
    <xf numFmtId="0" fontId="29" fillId="5" borderId="14" xfId="0" applyFont="1" applyFill="1" applyBorder="1" applyAlignment="1">
      <alignment horizontal="center" vertical="center"/>
    </xf>
    <xf numFmtId="17" fontId="9" fillId="0" borderId="49" xfId="0" applyNumberFormat="1" applyFont="1" applyBorder="1" applyAlignment="1">
      <alignment horizontal="center" vertical="center"/>
    </xf>
    <xf numFmtId="0" fontId="9" fillId="0" borderId="50" xfId="0" applyFont="1" applyBorder="1" applyAlignment="1">
      <alignment horizontal="center" vertical="center"/>
    </xf>
    <xf numFmtId="0" fontId="1" fillId="0" borderId="56" xfId="0" applyNumberFormat="1" applyFont="1" applyBorder="1" applyAlignment="1">
      <alignment horizontal="center" wrapText="1"/>
    </xf>
    <xf numFmtId="0" fontId="1" fillId="0" borderId="53" xfId="0" applyNumberFormat="1" applyFont="1" applyBorder="1" applyAlignment="1">
      <alignment horizontal="center" wrapText="1"/>
    </xf>
    <xf numFmtId="0" fontId="0" fillId="0" borderId="0" xfId="0" applyBorder="1" applyAlignment="1">
      <alignment vertical="center" wrapText="1"/>
    </xf>
    <xf numFmtId="0" fontId="0" fillId="0" borderId="83" xfId="0" applyBorder="1" applyAlignment="1">
      <alignment vertical="center" wrapText="1"/>
    </xf>
    <xf numFmtId="0" fontId="9" fillId="0" borderId="70" xfId="0" applyFont="1" applyBorder="1" applyAlignment="1">
      <alignment horizontal="center" vertical="center" wrapText="1"/>
    </xf>
    <xf numFmtId="0" fontId="0" fillId="0" borderId="15" xfId="0" applyFont="1" applyBorder="1" applyAlignment="1">
      <alignment horizontal="center" vertical="center"/>
    </xf>
    <xf numFmtId="0" fontId="0" fillId="0" borderId="106" xfId="0" applyBorder="1" applyAlignment="1">
      <alignment horizontal="center" vertical="center"/>
    </xf>
    <xf numFmtId="0" fontId="0" fillId="0" borderId="97" xfId="0" applyBorder="1" applyAlignment="1">
      <alignment horizontal="center"/>
    </xf>
    <xf numFmtId="0" fontId="1" fillId="5" borderId="51" xfId="0" applyFont="1" applyFill="1" applyBorder="1" applyAlignment="1">
      <alignment horizontal="center" vertical="center"/>
    </xf>
    <xf numFmtId="0" fontId="1" fillId="5" borderId="56"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44" xfId="0" applyFont="1" applyFill="1" applyBorder="1" applyAlignment="1">
      <alignment horizontal="center" vertical="center"/>
    </xf>
    <xf numFmtId="0" fontId="1" fillId="0" borderId="81" xfId="0" applyFont="1" applyBorder="1" applyAlignment="1">
      <alignment horizontal="center"/>
    </xf>
    <xf numFmtId="1" fontId="1" fillId="0" borderId="91" xfId="0" applyNumberFormat="1" applyFont="1" applyBorder="1" applyAlignment="1">
      <alignment horizontal="center" vertical="center"/>
    </xf>
    <xf numFmtId="0" fontId="1" fillId="0" borderId="23" xfId="0" applyFont="1" applyBorder="1" applyAlignment="1">
      <alignment horizontal="center" vertical="center"/>
    </xf>
    <xf numFmtId="0" fontId="22" fillId="5" borderId="0" xfId="0" applyFont="1" applyFill="1" applyBorder="1" applyAlignment="1">
      <alignment horizontal="center" vertical="center" wrapText="1"/>
    </xf>
    <xf numFmtId="2" fontId="0" fillId="0" borderId="0" xfId="0" applyNumberFormat="1" applyBorder="1" applyAlignment="1">
      <alignment horizontal="center" vertical="center"/>
    </xf>
    <xf numFmtId="0" fontId="1" fillId="5" borderId="79" xfId="0" applyFont="1" applyFill="1" applyBorder="1" applyAlignment="1">
      <alignment horizontal="center" vertical="center"/>
    </xf>
    <xf numFmtId="0" fontId="0" fillId="0" borderId="20" xfId="0" applyBorder="1"/>
    <xf numFmtId="0" fontId="0" fillId="0" borderId="48" xfId="0" applyBorder="1"/>
    <xf numFmtId="0" fontId="0" fillId="0" borderId="49" xfId="0"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17" fillId="0" borderId="0" xfId="0" applyFont="1" applyBorder="1" applyAlignment="1">
      <alignment vertical="center"/>
    </xf>
    <xf numFmtId="0" fontId="1" fillId="0" borderId="0" xfId="0" applyFont="1" applyBorder="1" applyAlignment="1">
      <alignment vertical="center" wrapText="1"/>
    </xf>
    <xf numFmtId="1" fontId="1" fillId="0" borderId="0" xfId="0" applyNumberFormat="1" applyFont="1" applyBorder="1" applyAlignment="1">
      <alignment vertical="center"/>
    </xf>
    <xf numFmtId="0" fontId="1" fillId="0" borderId="24" xfId="0" applyFont="1" applyBorder="1" applyAlignment="1">
      <alignment vertical="center"/>
    </xf>
    <xf numFmtId="0" fontId="1" fillId="0" borderId="77" xfId="0" applyFont="1" applyBorder="1" applyAlignment="1">
      <alignment vertical="center"/>
    </xf>
    <xf numFmtId="0" fontId="1" fillId="0" borderId="19" xfId="0" applyFont="1" applyBorder="1" applyAlignment="1">
      <alignment vertical="center"/>
    </xf>
    <xf numFmtId="1" fontId="1" fillId="0" borderId="15" xfId="0" applyNumberFormat="1" applyFont="1" applyBorder="1" applyAlignment="1">
      <alignment vertical="center"/>
    </xf>
    <xf numFmtId="0" fontId="0" fillId="0" borderId="24" xfId="0" applyBorder="1" applyAlignment="1">
      <alignment vertical="center"/>
    </xf>
    <xf numFmtId="0" fontId="0" fillId="0" borderId="19" xfId="0" applyBorder="1" applyAlignment="1">
      <alignment vertical="center"/>
    </xf>
    <xf numFmtId="1" fontId="1" fillId="5" borderId="0" xfId="0" applyNumberFormat="1" applyFont="1" applyFill="1" applyBorder="1" applyAlignment="1">
      <alignment vertical="center"/>
    </xf>
    <xf numFmtId="1" fontId="1" fillId="0" borderId="77" xfId="0" applyNumberFormat="1" applyFont="1" applyBorder="1" applyAlignment="1">
      <alignment vertical="center"/>
    </xf>
    <xf numFmtId="0" fontId="1" fillId="0" borderId="15" xfId="0" applyFont="1" applyBorder="1" applyAlignment="1">
      <alignment vertical="center"/>
    </xf>
    <xf numFmtId="0" fontId="0" fillId="0" borderId="77" xfId="0" applyFont="1" applyBorder="1" applyAlignment="1">
      <alignment vertical="center"/>
    </xf>
    <xf numFmtId="0" fontId="28" fillId="0" borderId="77" xfId="0" applyFont="1" applyBorder="1" applyAlignment="1">
      <alignment vertical="center"/>
    </xf>
    <xf numFmtId="0" fontId="23" fillId="0" borderId="77" xfId="0" applyFont="1" applyBorder="1" applyAlignment="1">
      <alignment vertical="center"/>
    </xf>
    <xf numFmtId="0" fontId="1" fillId="0" borderId="77" xfId="0" applyFont="1" applyBorder="1" applyAlignment="1">
      <alignment vertical="center" wrapText="1"/>
    </xf>
    <xf numFmtId="0" fontId="1" fillId="0" borderId="15" xfId="0" applyFont="1" applyBorder="1" applyAlignment="1">
      <alignment vertical="center" wrapText="1"/>
    </xf>
    <xf numFmtId="0" fontId="1" fillId="0" borderId="24" xfId="0" applyFont="1" applyBorder="1" applyAlignment="1">
      <alignment vertical="center" wrapText="1"/>
    </xf>
    <xf numFmtId="0" fontId="1" fillId="0" borderId="29" xfId="0" applyFont="1" applyBorder="1" applyAlignment="1">
      <alignment vertical="center"/>
    </xf>
    <xf numFmtId="0" fontId="1" fillId="0" borderId="97" xfId="0" applyFont="1" applyBorder="1" applyAlignment="1">
      <alignment vertical="center"/>
    </xf>
    <xf numFmtId="0" fontId="1" fillId="0" borderId="81" xfId="0" applyFont="1" applyBorder="1" applyAlignment="1">
      <alignment vertical="center"/>
    </xf>
    <xf numFmtId="0" fontId="1" fillId="0" borderId="109" xfId="0" applyFont="1" applyBorder="1" applyAlignment="1">
      <alignment vertical="center"/>
    </xf>
    <xf numFmtId="0" fontId="1" fillId="0" borderId="50" xfId="0" applyFont="1" applyBorder="1" applyAlignment="1">
      <alignment vertical="center"/>
    </xf>
    <xf numFmtId="0" fontId="1" fillId="0" borderId="29" xfId="0" applyFont="1" applyBorder="1" applyAlignment="1">
      <alignment horizontal="center"/>
    </xf>
    <xf numFmtId="0" fontId="1" fillId="0" borderId="62" xfId="0" applyFont="1" applyBorder="1" applyAlignment="1">
      <alignment horizontal="center"/>
    </xf>
    <xf numFmtId="0" fontId="1" fillId="0" borderId="113" xfId="0" applyNumberFormat="1" applyFont="1" applyBorder="1" applyAlignment="1">
      <alignment horizontal="center" vertical="center"/>
    </xf>
    <xf numFmtId="0" fontId="1" fillId="0" borderId="14" xfId="0" quotePrefix="1" applyFont="1" applyBorder="1" applyAlignment="1">
      <alignment horizontal="center"/>
    </xf>
    <xf numFmtId="0" fontId="0" fillId="0" borderId="19" xfId="0" applyBorder="1" applyAlignment="1">
      <alignment vertical="top"/>
    </xf>
    <xf numFmtId="0" fontId="1" fillId="0" borderId="100" xfId="0" applyFont="1" applyBorder="1" applyAlignment="1">
      <alignment horizontal="center" vertical="center"/>
    </xf>
    <xf numFmtId="0" fontId="1" fillId="0" borderId="123" xfId="0" applyFont="1" applyBorder="1" applyAlignment="1">
      <alignment horizontal="center" vertical="center" wrapText="1"/>
    </xf>
    <xf numFmtId="0" fontId="1" fillId="0" borderId="81" xfId="0" applyNumberFormat="1" applyFont="1" applyBorder="1" applyAlignment="1">
      <alignment horizontal="center"/>
    </xf>
    <xf numFmtId="0" fontId="19" fillId="0" borderId="114" xfId="0" applyNumberFormat="1" applyFont="1" applyBorder="1" applyAlignment="1">
      <alignment horizontal="center"/>
    </xf>
    <xf numFmtId="0" fontId="0" fillId="0" borderId="54" xfId="0" applyBorder="1" applyAlignment="1">
      <alignment horizontal="center"/>
    </xf>
    <xf numFmtId="0" fontId="17" fillId="0" borderId="23" xfId="0" applyFont="1" applyBorder="1" applyAlignment="1">
      <alignment horizontal="center" vertical="center"/>
    </xf>
    <xf numFmtId="0" fontId="17" fillId="0" borderId="19" xfId="0" applyFont="1" applyBorder="1" applyAlignment="1">
      <alignment horizontal="center" vertical="center"/>
    </xf>
    <xf numFmtId="0" fontId="24" fillId="0" borderId="0" xfId="0" quotePrefix="1" applyNumberFormat="1" applyFont="1" applyBorder="1" applyAlignment="1">
      <alignment horizontal="center" vertical="center" wrapText="1"/>
    </xf>
    <xf numFmtId="0" fontId="1" fillId="0" borderId="77" xfId="0" quotePrefix="1" applyNumberFormat="1" applyFont="1" applyBorder="1" applyAlignment="1">
      <alignment horizontal="center"/>
    </xf>
    <xf numFmtId="0" fontId="1" fillId="0" borderId="108" xfId="0" applyNumberFormat="1" applyFont="1" applyBorder="1" applyAlignment="1">
      <alignment horizontal="center"/>
    </xf>
    <xf numFmtId="0" fontId="1" fillId="0" borderId="63" xfId="0" applyNumberFormat="1" applyFont="1" applyBorder="1" applyAlignment="1">
      <alignment horizontal="center"/>
    </xf>
    <xf numFmtId="17" fontId="1" fillId="0" borderId="85" xfId="0" applyNumberFormat="1" applyFont="1" applyBorder="1" applyAlignment="1">
      <alignment horizontal="center" vertical="center"/>
    </xf>
    <xf numFmtId="0" fontId="1" fillId="0" borderId="105" xfId="0" applyFont="1" applyBorder="1" applyAlignment="1">
      <alignment horizontal="center" vertical="center"/>
    </xf>
    <xf numFmtId="0" fontId="1" fillId="0" borderId="138" xfId="0" applyFont="1" applyBorder="1" applyAlignment="1">
      <alignment horizontal="center" vertical="center"/>
    </xf>
    <xf numFmtId="0" fontId="16" fillId="2" borderId="17" xfId="0" applyFont="1" applyFill="1" applyBorder="1" applyAlignment="1">
      <alignment horizontal="center" vertical="center"/>
    </xf>
    <xf numFmtId="0" fontId="10" fillId="2" borderId="17" xfId="0" applyFont="1" applyFill="1" applyBorder="1" applyAlignment="1">
      <alignment horizontal="center" vertical="center"/>
    </xf>
    <xf numFmtId="0" fontId="15"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 fillId="0" borderId="0" xfId="0" applyNumberFormat="1" applyFont="1" applyAlignment="1">
      <alignment vertical="top" wrapText="1"/>
    </xf>
    <xf numFmtId="0" fontId="0" fillId="0" borderId="0" xfId="0" applyNumberFormat="1" applyAlignment="1">
      <alignment vertical="top" wrapText="1"/>
    </xf>
    <xf numFmtId="0" fontId="0" fillId="0" borderId="142" xfId="0" applyNumberFormat="1" applyBorder="1" applyAlignment="1">
      <alignment vertical="top" wrapText="1"/>
    </xf>
    <xf numFmtId="0" fontId="0" fillId="0" borderId="141" xfId="0" applyNumberFormat="1" applyBorder="1" applyAlignment="1">
      <alignment vertical="top" wrapText="1"/>
    </xf>
    <xf numFmtId="0" fontId="0" fillId="0" borderId="139" xfId="0" applyNumberFormat="1" applyBorder="1" applyAlignment="1">
      <alignment vertical="top" wrapText="1"/>
    </xf>
    <xf numFmtId="0" fontId="0" fillId="0" borderId="145" xfId="0" applyNumberFormat="1" applyBorder="1" applyAlignment="1">
      <alignment vertical="top" wrapText="1"/>
    </xf>
    <xf numFmtId="0" fontId="0" fillId="0" borderId="144" xfId="0" applyNumberFormat="1" applyBorder="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1" xfId="0" applyNumberFormat="1" applyBorder="1" applyAlignment="1">
      <alignment horizontal="center" vertical="top" wrapText="1"/>
    </xf>
    <xf numFmtId="0" fontId="0" fillId="0" borderId="143" xfId="0" applyNumberFormat="1" applyBorder="1" applyAlignment="1">
      <alignment horizontal="center" vertical="top" wrapText="1"/>
    </xf>
    <xf numFmtId="0" fontId="5" fillId="0" borderId="0" xfId="1" quotePrefix="1" applyNumberFormat="1" applyAlignment="1">
      <alignment horizontal="center" vertical="top" wrapText="1"/>
    </xf>
    <xf numFmtId="0" fontId="0" fillId="0" borderId="140" xfId="0" applyNumberFormat="1" applyBorder="1" applyAlignment="1">
      <alignment horizontal="center" vertical="top" wrapText="1"/>
    </xf>
    <xf numFmtId="0" fontId="0" fillId="0" borderId="144" xfId="0" applyNumberFormat="1" applyBorder="1" applyAlignment="1">
      <alignment horizontal="center" vertical="top" wrapText="1"/>
    </xf>
    <xf numFmtId="0" fontId="5" fillId="0" borderId="144" xfId="1" quotePrefix="1" applyNumberFormat="1" applyBorder="1" applyAlignment="1">
      <alignment horizontal="center" vertical="top" wrapText="1"/>
    </xf>
    <xf numFmtId="0" fontId="0" fillId="0" borderId="146" xfId="0" applyNumberFormat="1" applyBorder="1" applyAlignment="1">
      <alignment horizontal="center" vertical="top" wrapText="1"/>
    </xf>
    <xf numFmtId="0" fontId="1" fillId="0" borderId="138" xfId="0" applyNumberFormat="1" applyFont="1" applyBorder="1" applyAlignment="1">
      <alignment horizontal="center" vertical="center"/>
    </xf>
    <xf numFmtId="0" fontId="0" fillId="0" borderId="24" xfId="0" applyBorder="1"/>
    <xf numFmtId="0" fontId="0" fillId="0" borderId="77" xfId="0" applyBorder="1"/>
    <xf numFmtId="0" fontId="0" fillId="0" borderId="19" xfId="0" applyBorder="1"/>
    <xf numFmtId="0" fontId="0" fillId="0" borderId="97" xfId="0" applyBorder="1" applyAlignment="1">
      <alignment vertical="top"/>
    </xf>
    <xf numFmtId="17" fontId="1" fillId="0" borderId="45" xfId="0" applyNumberFormat="1" applyFont="1" applyBorder="1" applyAlignment="1">
      <alignment horizontal="center" vertical="center"/>
    </xf>
    <xf numFmtId="17" fontId="1" fillId="0" borderId="16" xfId="0" applyNumberFormat="1" applyFont="1" applyBorder="1" applyAlignment="1">
      <alignment horizontal="center" vertical="center"/>
    </xf>
    <xf numFmtId="17" fontId="1" fillId="0" borderId="17" xfId="0" applyNumberFormat="1" applyFont="1" applyBorder="1" applyAlignment="1">
      <alignment horizontal="center" vertical="center"/>
    </xf>
    <xf numFmtId="17" fontId="1" fillId="0" borderId="18" xfId="0" applyNumberFormat="1" applyFont="1" applyBorder="1" applyAlignment="1">
      <alignment horizontal="center" vertical="center"/>
    </xf>
    <xf numFmtId="0" fontId="1" fillId="0" borderId="53" xfId="0" applyFont="1" applyBorder="1" applyAlignment="1">
      <alignment horizontal="left" vertical="center"/>
    </xf>
    <xf numFmtId="0" fontId="1" fillId="0" borderId="81" xfId="0" applyFont="1" applyBorder="1" applyAlignment="1">
      <alignment horizontal="center"/>
    </xf>
    <xf numFmtId="0" fontId="1" fillId="0" borderId="82" xfId="0" applyFont="1" applyBorder="1" applyAlignment="1">
      <alignment horizontal="center"/>
    </xf>
    <xf numFmtId="0" fontId="1" fillId="0" borderId="29" xfId="0" applyNumberFormat="1" applyFont="1" applyBorder="1" applyAlignment="1">
      <alignment horizontal="center"/>
    </xf>
    <xf numFmtId="3" fontId="1" fillId="0" borderId="109" xfId="0" applyNumberFormat="1" applyFont="1" applyBorder="1" applyAlignment="1">
      <alignment horizontal="center" vertical="center"/>
    </xf>
    <xf numFmtId="0" fontId="30" fillId="0" borderId="0" xfId="0" applyNumberFormat="1" applyFont="1" applyAlignment="1">
      <alignment horizontal="center"/>
    </xf>
    <xf numFmtId="0" fontId="30" fillId="0" borderId="0" xfId="0" applyNumberFormat="1" applyFont="1" applyBorder="1" applyAlignment="1">
      <alignment horizontal="center"/>
    </xf>
    <xf numFmtId="0" fontId="30" fillId="0" borderId="0" xfId="0" applyNumberFormat="1" applyFont="1" applyBorder="1" applyAlignment="1">
      <alignment horizontal="center" vertical="center"/>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vertical="top"/>
    </xf>
    <xf numFmtId="0" fontId="30" fillId="0" borderId="0" xfId="0" applyFont="1" applyBorder="1" applyAlignment="1">
      <alignment vertical="center"/>
    </xf>
    <xf numFmtId="0" fontId="30"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left"/>
    </xf>
    <xf numFmtId="0" fontId="31" fillId="0" borderId="0" xfId="0" applyFont="1" applyAlignment="1">
      <alignment vertical="top"/>
    </xf>
    <xf numFmtId="0" fontId="1" fillId="0" borderId="61" xfId="0" applyNumberFormat="1" applyFont="1" applyBorder="1" applyAlignment="1">
      <alignment horizontal="center" vertical="top"/>
    </xf>
    <xf numFmtId="0" fontId="1" fillId="0" borderId="62" xfId="0" applyFont="1" applyBorder="1" applyAlignment="1">
      <alignment horizontal="center"/>
    </xf>
    <xf numFmtId="0" fontId="1" fillId="0" borderId="15" xfId="0" applyFont="1" applyBorder="1" applyAlignment="1">
      <alignment horizontal="center" wrapText="1"/>
    </xf>
    <xf numFmtId="0" fontId="1" fillId="0" borderId="15" xfId="0" applyFont="1" applyFill="1" applyBorder="1" applyAlignment="1">
      <alignment horizontal="center" vertical="center" wrapText="1"/>
    </xf>
    <xf numFmtId="0" fontId="1" fillId="0" borderId="24" xfId="0" applyFont="1" applyBorder="1" applyAlignment="1">
      <alignment horizontal="center" wrapText="1"/>
    </xf>
    <xf numFmtId="0" fontId="1" fillId="0" borderId="96" xfId="0" applyFont="1" applyBorder="1" applyAlignment="1">
      <alignment horizontal="center" vertical="center"/>
    </xf>
    <xf numFmtId="0" fontId="1" fillId="0" borderId="79" xfId="0" applyFont="1" applyBorder="1" applyAlignment="1">
      <alignment horizontal="center"/>
    </xf>
    <xf numFmtId="0" fontId="1" fillId="0" borderId="81" xfId="0" applyFont="1" applyBorder="1" applyAlignment="1">
      <alignment horizontal="center"/>
    </xf>
    <xf numFmtId="0" fontId="1" fillId="0" borderId="56" xfId="0" applyFont="1" applyBorder="1" applyAlignment="1">
      <alignment horizontal="center"/>
    </xf>
    <xf numFmtId="0" fontId="1" fillId="0" borderId="29" xfId="0" applyFont="1" applyBorder="1" applyAlignment="1">
      <alignment horizontal="center"/>
    </xf>
    <xf numFmtId="0" fontId="1" fillId="0" borderId="54" xfId="0" applyFont="1" applyBorder="1" applyAlignment="1">
      <alignment horizontal="center"/>
    </xf>
    <xf numFmtId="0" fontId="1" fillId="0" borderId="109" xfId="0" applyFont="1" applyBorder="1" applyAlignment="1">
      <alignment horizontal="center"/>
    </xf>
    <xf numFmtId="0" fontId="1" fillId="0" borderId="6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12</xdr:col>
      <xdr:colOff>84281</xdr:colOff>
      <xdr:row>293</xdr:row>
      <xdr:rowOff>152400</xdr:rowOff>
    </xdr:from>
    <xdr:to>
      <xdr:col>13</xdr:col>
      <xdr:colOff>878</xdr:colOff>
      <xdr:row>295</xdr:row>
      <xdr:rowOff>102233</xdr:rowOff>
    </xdr:to>
    <xdr:sp macro="" textlink="">
      <xdr:nvSpPr>
        <xdr:cNvPr id="1027" name="AutoShape 3">
          <a:extLst>
            <a:ext uri="{FF2B5EF4-FFF2-40B4-BE49-F238E27FC236}">
              <a16:creationId xmlns:a16="http://schemas.microsoft.com/office/drawing/2014/main" xmlns="" id="{EC9987EA-1B2A-4BC6-9625-3DCC7951742B}"/>
            </a:ext>
          </a:extLst>
        </xdr:cNvPr>
        <xdr:cNvSpPr>
          <a:spLocks noChangeAspect="1" noChangeArrowheads="1"/>
        </xdr:cNvSpPr>
      </xdr:nvSpPr>
      <xdr:spPr bwMode="auto">
        <a:xfrm>
          <a:off x="13927281" y="54851300"/>
          <a:ext cx="314748" cy="3054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392</xdr:row>
      <xdr:rowOff>0</xdr:rowOff>
    </xdr:from>
    <xdr:to>
      <xdr:col>23</xdr:col>
      <xdr:colOff>304800</xdr:colOff>
      <xdr:row>393</xdr:row>
      <xdr:rowOff>133355</xdr:rowOff>
    </xdr:to>
    <xdr:sp macro="" textlink="">
      <xdr:nvSpPr>
        <xdr:cNvPr id="1026" name="AutoShape 2">
          <a:extLst>
            <a:ext uri="{FF2B5EF4-FFF2-40B4-BE49-F238E27FC236}">
              <a16:creationId xmlns:a16="http://schemas.microsoft.com/office/drawing/2014/main" xmlns="" id="{E7F62FFC-39C7-4E15-8F42-F809DC588542}"/>
            </a:ext>
          </a:extLst>
        </xdr:cNvPr>
        <xdr:cNvSpPr>
          <a:spLocks noChangeAspect="1" noChangeArrowheads="1"/>
        </xdr:cNvSpPr>
      </xdr:nvSpPr>
      <xdr:spPr bwMode="auto">
        <a:xfrm>
          <a:off x="10915650" y="6415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395</xdr:row>
      <xdr:rowOff>0</xdr:rowOff>
    </xdr:from>
    <xdr:to>
      <xdr:col>23</xdr:col>
      <xdr:colOff>304800</xdr:colOff>
      <xdr:row>396</xdr:row>
      <xdr:rowOff>133347</xdr:rowOff>
    </xdr:to>
    <xdr:sp macro="" textlink="">
      <xdr:nvSpPr>
        <xdr:cNvPr id="2" name="AutoShape 3">
          <a:extLst>
            <a:ext uri="{FF2B5EF4-FFF2-40B4-BE49-F238E27FC236}">
              <a16:creationId xmlns:a16="http://schemas.microsoft.com/office/drawing/2014/main" xmlns="" id="{BD93AA2A-D983-4360-837C-B0439380FBB1}"/>
            </a:ext>
          </a:extLst>
        </xdr:cNvPr>
        <xdr:cNvSpPr>
          <a:spLocks noChangeAspect="1" noChangeArrowheads="1"/>
        </xdr:cNvSpPr>
      </xdr:nvSpPr>
      <xdr:spPr bwMode="auto">
        <a:xfrm>
          <a:off x="10915650" y="6483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390</xdr:row>
      <xdr:rowOff>0</xdr:rowOff>
    </xdr:from>
    <xdr:to>
      <xdr:col>23</xdr:col>
      <xdr:colOff>304800</xdr:colOff>
      <xdr:row>391</xdr:row>
      <xdr:rowOff>133350</xdr:rowOff>
    </xdr:to>
    <xdr:sp macro="" textlink="">
      <xdr:nvSpPr>
        <xdr:cNvPr id="1030" name="AutoShape 6">
          <a:extLst>
            <a:ext uri="{FF2B5EF4-FFF2-40B4-BE49-F238E27FC236}">
              <a16:creationId xmlns:a16="http://schemas.microsoft.com/office/drawing/2014/main" xmlns="" id="{C04574F0-7457-43CC-9B9F-1CC7A7DD0169}"/>
            </a:ext>
          </a:extLst>
        </xdr:cNvPr>
        <xdr:cNvSpPr>
          <a:spLocks noChangeAspect="1" noChangeArrowheads="1"/>
        </xdr:cNvSpPr>
      </xdr:nvSpPr>
      <xdr:spPr bwMode="auto">
        <a:xfrm>
          <a:off x="10915650" y="6380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393</xdr:row>
      <xdr:rowOff>0</xdr:rowOff>
    </xdr:from>
    <xdr:to>
      <xdr:col>23</xdr:col>
      <xdr:colOff>304800</xdr:colOff>
      <xdr:row>394</xdr:row>
      <xdr:rowOff>133350</xdr:rowOff>
    </xdr:to>
    <xdr:sp macro="" textlink="">
      <xdr:nvSpPr>
        <xdr:cNvPr id="1032" name="AutoShape 8">
          <a:extLst>
            <a:ext uri="{FF2B5EF4-FFF2-40B4-BE49-F238E27FC236}">
              <a16:creationId xmlns:a16="http://schemas.microsoft.com/office/drawing/2014/main" xmlns="" id="{C253ECE5-9287-4F1E-B38B-D1988037D3E8}"/>
            </a:ext>
          </a:extLst>
        </xdr:cNvPr>
        <xdr:cNvSpPr>
          <a:spLocks noChangeAspect="1" noChangeArrowheads="1"/>
        </xdr:cNvSpPr>
      </xdr:nvSpPr>
      <xdr:spPr bwMode="auto">
        <a:xfrm>
          <a:off x="10915650" y="6449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729</xdr:row>
      <xdr:rowOff>0</xdr:rowOff>
    </xdr:from>
    <xdr:to>
      <xdr:col>26</xdr:col>
      <xdr:colOff>304800</xdr:colOff>
      <xdr:row>730</xdr:row>
      <xdr:rowOff>104457</xdr:rowOff>
    </xdr:to>
    <xdr:sp macro="" textlink="">
      <xdr:nvSpPr>
        <xdr:cNvPr id="4" name="AutoShape 3">
          <a:extLst>
            <a:ext uri="{FF2B5EF4-FFF2-40B4-BE49-F238E27FC236}">
              <a16:creationId xmlns:a16="http://schemas.microsoft.com/office/drawing/2014/main" xmlns="" id="{5A6B86F4-863A-41B6-87D4-FA6BA7E63FF0}"/>
            </a:ext>
          </a:extLst>
        </xdr:cNvPr>
        <xdr:cNvSpPr>
          <a:spLocks noChangeAspect="1" noChangeArrowheads="1"/>
        </xdr:cNvSpPr>
      </xdr:nvSpPr>
      <xdr:spPr bwMode="auto">
        <a:xfrm>
          <a:off x="11811000" y="10909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728</xdr:row>
      <xdr:rowOff>0</xdr:rowOff>
    </xdr:from>
    <xdr:to>
      <xdr:col>26</xdr:col>
      <xdr:colOff>304800</xdr:colOff>
      <xdr:row>729</xdr:row>
      <xdr:rowOff>115018</xdr:rowOff>
    </xdr:to>
    <xdr:sp macro="" textlink="">
      <xdr:nvSpPr>
        <xdr:cNvPr id="1031" name="AutoShape 7">
          <a:extLst>
            <a:ext uri="{FF2B5EF4-FFF2-40B4-BE49-F238E27FC236}">
              <a16:creationId xmlns:a16="http://schemas.microsoft.com/office/drawing/2014/main" xmlns="" id="{CE2CC3A4-3038-4AF5-9CD5-66BBD4C6F90F}"/>
            </a:ext>
          </a:extLst>
        </xdr:cNvPr>
        <xdr:cNvSpPr>
          <a:spLocks noChangeAspect="1" noChangeArrowheads="1"/>
        </xdr:cNvSpPr>
      </xdr:nvSpPr>
      <xdr:spPr bwMode="auto">
        <a:xfrm>
          <a:off x="11811000" y="10869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728</xdr:row>
      <xdr:rowOff>0</xdr:rowOff>
    </xdr:from>
    <xdr:to>
      <xdr:col>26</xdr:col>
      <xdr:colOff>304800</xdr:colOff>
      <xdr:row>729</xdr:row>
      <xdr:rowOff>115018</xdr:rowOff>
    </xdr:to>
    <xdr:sp macro="" textlink="">
      <xdr:nvSpPr>
        <xdr:cNvPr id="1033" name="AutoShape 9">
          <a:extLst>
            <a:ext uri="{FF2B5EF4-FFF2-40B4-BE49-F238E27FC236}">
              <a16:creationId xmlns:a16="http://schemas.microsoft.com/office/drawing/2014/main" xmlns="" id="{06FE7AFE-8E4F-482C-9CA5-D7C2C221AD65}"/>
            </a:ext>
          </a:extLst>
        </xdr:cNvPr>
        <xdr:cNvSpPr>
          <a:spLocks noChangeAspect="1" noChangeArrowheads="1"/>
        </xdr:cNvSpPr>
      </xdr:nvSpPr>
      <xdr:spPr bwMode="auto">
        <a:xfrm>
          <a:off x="11811000" y="10869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863</xdr:row>
      <xdr:rowOff>179940</xdr:rowOff>
    </xdr:from>
    <xdr:to>
      <xdr:col>17</xdr:col>
      <xdr:colOff>1190611</xdr:colOff>
      <xdr:row>874</xdr:row>
      <xdr:rowOff>158640</xdr:rowOff>
    </xdr:to>
    <xdr:sp macro="" textlink="">
      <xdr:nvSpPr>
        <xdr:cNvPr id="3" name="AutoShape 2">
          <a:extLst>
            <a:ext uri="{FF2B5EF4-FFF2-40B4-BE49-F238E27FC236}">
              <a16:creationId xmlns:a16="http://schemas.microsoft.com/office/drawing/2014/main" xmlns="" id="{B77FFBAE-4469-4551-BEA9-816C5161AE18}"/>
            </a:ext>
          </a:extLst>
        </xdr:cNvPr>
        <xdr:cNvSpPr>
          <a:spLocks noChangeAspect="1" noChangeArrowheads="1"/>
        </xdr:cNvSpPr>
      </xdr:nvSpPr>
      <xdr:spPr bwMode="auto">
        <a:xfrm>
          <a:off x="18505714" y="152466547"/>
          <a:ext cx="2188482" cy="21754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426983</xdr:colOff>
      <xdr:row>1010</xdr:row>
      <xdr:rowOff>65690</xdr:rowOff>
    </xdr:from>
    <xdr:to>
      <xdr:col>15</xdr:col>
      <xdr:colOff>282903</xdr:colOff>
      <xdr:row>1011</xdr:row>
      <xdr:rowOff>185681</xdr:rowOff>
    </xdr:to>
    <xdr:sp macro="" textlink="">
      <xdr:nvSpPr>
        <xdr:cNvPr id="1028" name="AutoShape 4">
          <a:extLst>
            <a:ext uri="{FF2B5EF4-FFF2-40B4-BE49-F238E27FC236}">
              <a16:creationId xmlns:a16="http://schemas.microsoft.com/office/drawing/2014/main" xmlns="" id="{7682D870-8AE4-4C47-BF36-D5867299FC79}"/>
            </a:ext>
          </a:extLst>
        </xdr:cNvPr>
        <xdr:cNvSpPr>
          <a:spLocks noChangeAspect="1" noChangeArrowheads="1"/>
        </xdr:cNvSpPr>
      </xdr:nvSpPr>
      <xdr:spPr bwMode="auto">
        <a:xfrm>
          <a:off x="14407931" y="193390345"/>
          <a:ext cx="304800" cy="306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164225</xdr:colOff>
      <xdr:row>1011</xdr:row>
      <xdr:rowOff>10949</xdr:rowOff>
    </xdr:from>
    <xdr:to>
      <xdr:col>15</xdr:col>
      <xdr:colOff>20145</xdr:colOff>
      <xdr:row>1012</xdr:row>
      <xdr:rowOff>119994</xdr:rowOff>
    </xdr:to>
    <xdr:sp macro="" textlink="">
      <xdr:nvSpPr>
        <xdr:cNvPr id="7" name="AutoShape 6">
          <a:extLst>
            <a:ext uri="{FF2B5EF4-FFF2-40B4-BE49-F238E27FC236}">
              <a16:creationId xmlns:a16="http://schemas.microsoft.com/office/drawing/2014/main" xmlns="" id="{90259F05-AEA2-45C4-B86B-F0F92BB26390}"/>
            </a:ext>
          </a:extLst>
        </xdr:cNvPr>
        <xdr:cNvSpPr>
          <a:spLocks noChangeAspect="1" noChangeArrowheads="1"/>
        </xdr:cNvSpPr>
      </xdr:nvSpPr>
      <xdr:spPr bwMode="auto">
        <a:xfrm>
          <a:off x="14145173" y="193521725"/>
          <a:ext cx="304800" cy="306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184</xdr:row>
      <xdr:rowOff>0</xdr:rowOff>
    </xdr:from>
    <xdr:to>
      <xdr:col>16</xdr:col>
      <xdr:colOff>304800</xdr:colOff>
      <xdr:row>185</xdr:row>
      <xdr:rowOff>133348</xdr:rowOff>
    </xdr:to>
    <xdr:sp macro="" textlink="">
      <xdr:nvSpPr>
        <xdr:cNvPr id="6" name="AutoShape 3">
          <a:extLst>
            <a:ext uri="{FF2B5EF4-FFF2-40B4-BE49-F238E27FC236}">
              <a16:creationId xmlns:a16="http://schemas.microsoft.com/office/drawing/2014/main" xmlns="" id="{0207A28C-C481-48BC-822A-787D11CA846D}"/>
            </a:ext>
          </a:extLst>
        </xdr:cNvPr>
        <xdr:cNvSpPr>
          <a:spLocks noChangeAspect="1" noChangeArrowheads="1"/>
        </xdr:cNvSpPr>
      </xdr:nvSpPr>
      <xdr:spPr bwMode="auto">
        <a:xfrm>
          <a:off x="18802350" y="3721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217</xdr:row>
      <xdr:rowOff>0</xdr:rowOff>
    </xdr:from>
    <xdr:to>
      <xdr:col>13</xdr:col>
      <xdr:colOff>304800</xdr:colOff>
      <xdr:row>218</xdr:row>
      <xdr:rowOff>104773</xdr:rowOff>
    </xdr:to>
    <xdr:sp macro="" textlink="">
      <xdr:nvSpPr>
        <xdr:cNvPr id="8" name="AutoShape 3">
          <a:extLst>
            <a:ext uri="{FF2B5EF4-FFF2-40B4-BE49-F238E27FC236}">
              <a16:creationId xmlns:a16="http://schemas.microsoft.com/office/drawing/2014/main" xmlns="" id="{FB74869D-C70A-4D3B-AE28-F2240FF118E5}"/>
            </a:ext>
          </a:extLst>
        </xdr:cNvPr>
        <xdr:cNvSpPr>
          <a:spLocks noChangeAspect="1" noChangeArrowheads="1"/>
        </xdr:cNvSpPr>
      </xdr:nvSpPr>
      <xdr:spPr bwMode="auto">
        <a:xfrm>
          <a:off x="13611225" y="400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217</xdr:row>
      <xdr:rowOff>0</xdr:rowOff>
    </xdr:from>
    <xdr:to>
      <xdr:col>13</xdr:col>
      <xdr:colOff>304800</xdr:colOff>
      <xdr:row>218</xdr:row>
      <xdr:rowOff>104773</xdr:rowOff>
    </xdr:to>
    <xdr:sp macro="" textlink="">
      <xdr:nvSpPr>
        <xdr:cNvPr id="1029" name="AutoShape 5">
          <a:extLst>
            <a:ext uri="{FF2B5EF4-FFF2-40B4-BE49-F238E27FC236}">
              <a16:creationId xmlns:a16="http://schemas.microsoft.com/office/drawing/2014/main" xmlns="" id="{29EFE79A-D615-444E-A0AD-68C0311BE453}"/>
            </a:ext>
          </a:extLst>
        </xdr:cNvPr>
        <xdr:cNvSpPr>
          <a:spLocks noChangeAspect="1" noChangeArrowheads="1"/>
        </xdr:cNvSpPr>
      </xdr:nvSpPr>
      <xdr:spPr bwMode="auto">
        <a:xfrm>
          <a:off x="13611225" y="400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178</xdr:row>
      <xdr:rowOff>0</xdr:rowOff>
    </xdr:from>
    <xdr:ext cx="304800" cy="306531"/>
    <xdr:sp macro="" textlink="">
      <xdr:nvSpPr>
        <xdr:cNvPr id="16" name="AutoShape 3">
          <a:extLst>
            <a:ext uri="{FF2B5EF4-FFF2-40B4-BE49-F238E27FC236}">
              <a16:creationId xmlns:a16="http://schemas.microsoft.com/office/drawing/2014/main" xmlns="" id="{40D72F11-AB4E-4F06-ADD6-1E2FC11B9E78}"/>
            </a:ext>
          </a:extLst>
        </xdr:cNvPr>
        <xdr:cNvSpPr>
          <a:spLocks noChangeAspect="1" noChangeArrowheads="1"/>
        </xdr:cNvSpPr>
      </xdr:nvSpPr>
      <xdr:spPr bwMode="auto">
        <a:xfrm>
          <a:off x="16402792" y="34661104"/>
          <a:ext cx="304800" cy="3065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179</xdr:row>
      <xdr:rowOff>0</xdr:rowOff>
    </xdr:from>
    <xdr:ext cx="304800" cy="306531"/>
    <xdr:sp macro="" textlink="">
      <xdr:nvSpPr>
        <xdr:cNvPr id="18" name="AutoShape 3">
          <a:extLst>
            <a:ext uri="{FF2B5EF4-FFF2-40B4-BE49-F238E27FC236}">
              <a16:creationId xmlns:a16="http://schemas.microsoft.com/office/drawing/2014/main" xmlns="" id="{D19A6E2A-C894-419D-A366-DD46CC6F0502}"/>
            </a:ext>
          </a:extLst>
        </xdr:cNvPr>
        <xdr:cNvSpPr>
          <a:spLocks noChangeAspect="1" noChangeArrowheads="1"/>
        </xdr:cNvSpPr>
      </xdr:nvSpPr>
      <xdr:spPr bwMode="auto">
        <a:xfrm>
          <a:off x="16402792" y="34661104"/>
          <a:ext cx="304800" cy="3065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57"/>
  <sheetViews>
    <sheetView tabSelected="1" topLeftCell="B467" zoomScale="86" zoomScaleNormal="86" zoomScaleSheetLayoutView="100" workbookViewId="0">
      <selection activeCell="H906" sqref="H906"/>
    </sheetView>
  </sheetViews>
  <sheetFormatPr defaultColWidth="9.140625" defaultRowHeight="15"/>
  <cols>
    <col min="1" max="1" width="5.42578125" style="137" customWidth="1"/>
    <col min="2" max="2" width="15.85546875" style="137" customWidth="1"/>
    <col min="3" max="3" width="14.28515625" style="154" customWidth="1"/>
    <col min="4" max="4" width="15.5703125" style="13" customWidth="1"/>
    <col min="5" max="5" width="49" style="11" customWidth="1"/>
    <col min="6" max="6" width="16.7109375" style="11" customWidth="1"/>
    <col min="7" max="7" width="18.7109375" style="10" customWidth="1"/>
    <col min="8" max="8" width="13" style="11" customWidth="1"/>
    <col min="9" max="9" width="10" style="2" customWidth="1"/>
    <col min="10" max="10" width="18.7109375" style="11" customWidth="1"/>
    <col min="11" max="11" width="12.85546875" style="2" customWidth="1"/>
    <col min="12" max="12" width="4.42578125" style="11" customWidth="1"/>
    <col min="13" max="13" width="5.85546875" style="11" customWidth="1"/>
    <col min="14" max="14" width="5.42578125" style="11" customWidth="1"/>
    <col min="15" max="15" width="6.7109375" style="868" customWidth="1"/>
    <col min="16" max="16" width="21.5703125" style="2" customWidth="1"/>
    <col min="17" max="17" width="15.28515625" style="2" customWidth="1"/>
    <col min="18" max="18" width="26.85546875" style="2" customWidth="1"/>
    <col min="19" max="19" width="7.7109375" style="2" customWidth="1"/>
    <col min="20" max="20" width="23.28515625" style="2" customWidth="1"/>
    <col min="21" max="21" width="7.7109375" style="2" customWidth="1"/>
    <col min="22" max="22" width="16.140625" style="10" customWidth="1"/>
    <col min="23" max="23" width="13.85546875" style="10" customWidth="1"/>
    <col min="24" max="24" width="14.85546875" style="165" customWidth="1"/>
    <col min="25" max="25" width="21.5703125" customWidth="1"/>
    <col min="26" max="26" width="15.5703125" style="218" customWidth="1"/>
    <col min="27" max="27" width="18.85546875" customWidth="1"/>
    <col min="28" max="28" width="18.85546875" style="218" customWidth="1"/>
    <col min="29" max="29" width="17" customWidth="1"/>
    <col min="30" max="30" width="14.5703125" customWidth="1"/>
    <col min="31" max="31" width="14.85546875" customWidth="1"/>
    <col min="41" max="41" width="14.7109375" customWidth="1"/>
    <col min="42" max="42" width="20" customWidth="1"/>
  </cols>
  <sheetData>
    <row r="1" spans="1:24" s="251" customFormat="1">
      <c r="A1" s="137"/>
      <c r="B1" s="137"/>
      <c r="C1" s="154"/>
      <c r="D1" s="13"/>
      <c r="E1" s="11"/>
      <c r="F1" s="11"/>
      <c r="G1" s="10"/>
      <c r="H1" s="11"/>
      <c r="I1" s="2"/>
      <c r="J1" s="11"/>
      <c r="K1" s="2"/>
      <c r="L1" s="11"/>
      <c r="M1" s="11"/>
      <c r="N1" s="11"/>
      <c r="O1" s="868"/>
      <c r="P1" s="2"/>
      <c r="Q1" s="2"/>
      <c r="R1" s="2"/>
      <c r="S1" s="2"/>
      <c r="T1" s="2"/>
      <c r="U1" s="2"/>
      <c r="V1" s="10"/>
      <c r="W1" s="10"/>
      <c r="X1" s="165"/>
    </row>
    <row r="2" spans="1:24" ht="15.75" thickBot="1"/>
    <row r="3" spans="1:24" ht="15.75" thickBot="1">
      <c r="B3" s="146" t="s">
        <v>428</v>
      </c>
      <c r="C3" s="737" t="s">
        <v>0</v>
      </c>
      <c r="D3" s="46"/>
      <c r="E3" s="634" t="s">
        <v>2</v>
      </c>
      <c r="F3" s="395" t="s">
        <v>3</v>
      </c>
      <c r="G3" s="473"/>
      <c r="H3" s="75"/>
      <c r="I3" s="397"/>
      <c r="J3" s="75"/>
      <c r="K3" s="397"/>
      <c r="L3" s="31"/>
      <c r="M3" s="67"/>
    </row>
    <row r="4" spans="1:24" ht="15.75" thickBot="1">
      <c r="B4" s="150"/>
      <c r="C4" s="139"/>
      <c r="D4" s="46" t="s">
        <v>1</v>
      </c>
      <c r="E4" s="75"/>
      <c r="F4" s="39"/>
      <c r="L4" s="31"/>
      <c r="M4" s="31"/>
    </row>
    <row r="5" spans="1:24" ht="15.75" thickBot="1">
      <c r="A5" s="137" t="s">
        <v>1320</v>
      </c>
      <c r="B5" s="305"/>
      <c r="C5" s="738" t="s">
        <v>546</v>
      </c>
      <c r="D5" s="51" t="s">
        <v>4</v>
      </c>
      <c r="E5" s="52" t="s">
        <v>5</v>
      </c>
      <c r="F5" s="52" t="s">
        <v>6</v>
      </c>
      <c r="G5" s="653"/>
      <c r="H5" s="52"/>
      <c r="I5" s="89"/>
      <c r="J5" s="52"/>
      <c r="K5" s="426"/>
      <c r="L5" s="67"/>
      <c r="M5" s="617" t="s">
        <v>1449</v>
      </c>
    </row>
    <row r="6" spans="1:24" ht="15.75" thickBot="1">
      <c r="A6" s="137">
        <v>2</v>
      </c>
      <c r="B6" s="140"/>
      <c r="C6" s="739" t="s">
        <v>7</v>
      </c>
      <c r="D6" s="34" t="s">
        <v>4</v>
      </c>
      <c r="E6" s="219" t="s">
        <v>8</v>
      </c>
      <c r="F6" s="219" t="s">
        <v>6</v>
      </c>
      <c r="G6" s="654"/>
      <c r="H6" s="88"/>
      <c r="I6" s="413"/>
      <c r="J6" s="219"/>
      <c r="K6" s="294"/>
      <c r="L6" s="67"/>
      <c r="M6" s="617" t="s">
        <v>1449</v>
      </c>
      <c r="N6" s="11" t="s">
        <v>1687</v>
      </c>
    </row>
    <row r="7" spans="1:24" ht="15.75" thickBot="1">
      <c r="A7" s="137" t="s">
        <v>1288</v>
      </c>
      <c r="B7" s="908"/>
      <c r="C7" s="739" t="s">
        <v>1393</v>
      </c>
      <c r="D7" s="34" t="s">
        <v>4</v>
      </c>
      <c r="E7" s="219" t="s">
        <v>9</v>
      </c>
      <c r="F7" s="121" t="s">
        <v>6</v>
      </c>
      <c r="G7" s="409" t="s">
        <v>1310</v>
      </c>
      <c r="H7" s="538" t="s">
        <v>1159</v>
      </c>
      <c r="I7" s="87" t="s">
        <v>1158</v>
      </c>
      <c r="J7" s="401"/>
      <c r="K7" s="459" t="s">
        <v>1159</v>
      </c>
      <c r="L7" s="432"/>
      <c r="M7" s="617" t="s">
        <v>1449</v>
      </c>
    </row>
    <row r="8" spans="1:24" ht="15.75" thickBot="1">
      <c r="A8" s="137">
        <v>4</v>
      </c>
      <c r="B8" s="418" t="s">
        <v>811</v>
      </c>
      <c r="C8" s="746">
        <v>4</v>
      </c>
      <c r="D8" s="34" t="s">
        <v>4</v>
      </c>
      <c r="E8" s="219" t="s">
        <v>1736</v>
      </c>
      <c r="F8" s="121" t="s">
        <v>6</v>
      </c>
      <c r="G8" s="115" t="s">
        <v>523</v>
      </c>
      <c r="H8" s="52">
        <v>6</v>
      </c>
      <c r="I8" s="426">
        <f>H8</f>
        <v>6</v>
      </c>
      <c r="J8" s="535" t="s">
        <v>798</v>
      </c>
      <c r="K8" s="539">
        <v>1</v>
      </c>
      <c r="L8" s="190"/>
      <c r="M8" s="617" t="s">
        <v>1449</v>
      </c>
      <c r="P8" s="4"/>
      <c r="Q8" s="4"/>
      <c r="R8" s="4"/>
      <c r="S8" s="4"/>
      <c r="T8" s="4"/>
      <c r="U8" s="4"/>
    </row>
    <row r="9" spans="1:24">
      <c r="A9" s="137">
        <v>5</v>
      </c>
      <c r="B9" s="909"/>
      <c r="C9" s="739" t="s">
        <v>48</v>
      </c>
      <c r="D9" s="34" t="s">
        <v>4</v>
      </c>
      <c r="E9" s="219" t="s">
        <v>10</v>
      </c>
      <c r="F9" s="121" t="s">
        <v>6</v>
      </c>
      <c r="G9" s="103" t="s">
        <v>797</v>
      </c>
      <c r="H9" s="219">
        <v>5</v>
      </c>
      <c r="I9" s="294">
        <f>H9</f>
        <v>5</v>
      </c>
      <c r="J9" s="536" t="s">
        <v>1163</v>
      </c>
      <c r="K9" s="387">
        <v>0</v>
      </c>
      <c r="L9" s="190"/>
      <c r="M9" s="617" t="s">
        <v>1449</v>
      </c>
      <c r="N9" s="11" t="s">
        <v>1687</v>
      </c>
      <c r="O9" s="625"/>
      <c r="P9" s="4"/>
      <c r="Q9" s="4"/>
      <c r="R9" s="4"/>
      <c r="S9" s="4"/>
      <c r="T9" s="4"/>
      <c r="U9" s="4"/>
    </row>
    <row r="10" spans="1:24" ht="15.75" thickBot="1">
      <c r="A10" s="137">
        <v>6</v>
      </c>
      <c r="B10" s="394" t="s">
        <v>421</v>
      </c>
      <c r="C10" s="740" t="s">
        <v>11</v>
      </c>
      <c r="D10" s="55" t="s">
        <v>4</v>
      </c>
      <c r="E10" s="56" t="s">
        <v>12</v>
      </c>
      <c r="F10" s="271" t="s">
        <v>6</v>
      </c>
      <c r="G10" s="353" t="s">
        <v>525</v>
      </c>
      <c r="H10" s="56">
        <v>1</v>
      </c>
      <c r="I10" s="295">
        <f>H10</f>
        <v>1</v>
      </c>
      <c r="J10" s="384" t="s">
        <v>800</v>
      </c>
      <c r="K10" s="540">
        <v>1</v>
      </c>
      <c r="L10" s="433"/>
      <c r="M10" s="617" t="s">
        <v>1449</v>
      </c>
      <c r="N10" s="11" t="s">
        <v>1687</v>
      </c>
      <c r="P10" s="4"/>
      <c r="Q10" s="4"/>
      <c r="R10" s="4"/>
      <c r="S10" s="4"/>
      <c r="T10" s="4"/>
      <c r="U10" s="4"/>
    </row>
    <row r="11" spans="1:24" ht="15.75" thickBot="1">
      <c r="B11" s="142"/>
      <c r="C11" s="512"/>
      <c r="D11" s="84"/>
      <c r="E11" s="35" t="s">
        <v>1341</v>
      </c>
      <c r="F11" s="75"/>
      <c r="G11" s="469"/>
      <c r="H11" s="75"/>
      <c r="I11" s="397"/>
      <c r="J11" s="75"/>
      <c r="K11" s="397"/>
      <c r="L11" s="638"/>
      <c r="M11" s="31" t="s">
        <v>1449</v>
      </c>
    </row>
    <row r="12" spans="1:24">
      <c r="B12" s="149"/>
      <c r="C12" s="370"/>
      <c r="D12" s="308"/>
      <c r="E12" s="379"/>
      <c r="F12" s="379"/>
      <c r="G12" s="655"/>
      <c r="H12" s="379"/>
      <c r="I12" s="398"/>
      <c r="J12" s="379"/>
      <c r="K12" s="398"/>
      <c r="L12" s="309"/>
      <c r="N12" s="13"/>
      <c r="O12" s="869"/>
    </row>
    <row r="13" spans="1:24" ht="15.75" thickBot="1">
      <c r="B13" s="143"/>
      <c r="C13" s="286"/>
      <c r="D13" s="293"/>
      <c r="E13" s="109"/>
      <c r="F13" s="109"/>
      <c r="G13" s="627"/>
      <c r="H13" s="109"/>
      <c r="I13" s="399"/>
      <c r="J13" s="109"/>
      <c r="K13" s="399"/>
      <c r="L13" s="333"/>
    </row>
    <row r="14" spans="1:24" ht="16.5" customHeight="1" thickBot="1">
      <c r="B14" s="275" t="s">
        <v>428</v>
      </c>
      <c r="C14" s="719" t="s">
        <v>0</v>
      </c>
      <c r="D14" s="46" t="s">
        <v>1</v>
      </c>
      <c r="E14" s="31" t="s">
        <v>13</v>
      </c>
      <c r="F14" s="31" t="s">
        <v>3</v>
      </c>
      <c r="G14" s="473"/>
      <c r="H14" s="379"/>
      <c r="I14" s="614"/>
      <c r="J14" s="402"/>
      <c r="K14" s="398"/>
      <c r="L14" s="309"/>
      <c r="M14" s="31"/>
    </row>
    <row r="15" spans="1:24">
      <c r="A15" s="137" t="s">
        <v>1188</v>
      </c>
      <c r="B15" s="146"/>
      <c r="C15" s="741" t="s">
        <v>1716</v>
      </c>
      <c r="D15" s="16" t="s">
        <v>15</v>
      </c>
      <c r="E15" s="5" t="s">
        <v>16</v>
      </c>
      <c r="F15" s="58" t="s">
        <v>17</v>
      </c>
      <c r="G15" s="635" t="s">
        <v>811</v>
      </c>
      <c r="H15" s="402"/>
      <c r="I15" s="398"/>
      <c r="J15" s="402"/>
      <c r="K15" s="398"/>
      <c r="L15" s="309"/>
      <c r="M15" s="526" t="s">
        <v>811</v>
      </c>
    </row>
    <row r="16" spans="1:24">
      <c r="A16" s="137" t="s">
        <v>1315</v>
      </c>
      <c r="B16" s="275"/>
      <c r="C16" s="742" t="s">
        <v>1688</v>
      </c>
      <c r="D16" s="14" t="s">
        <v>15</v>
      </c>
      <c r="E16" s="3" t="s">
        <v>1685</v>
      </c>
      <c r="F16" s="50" t="s">
        <v>17</v>
      </c>
      <c r="G16" s="635" t="s">
        <v>811</v>
      </c>
      <c r="H16" s="403"/>
      <c r="I16" s="4"/>
      <c r="J16" s="403"/>
      <c r="K16" s="4"/>
      <c r="L16" s="310"/>
      <c r="M16" s="904" t="s">
        <v>811</v>
      </c>
    </row>
    <row r="17" spans="1:24">
      <c r="B17" s="275"/>
      <c r="C17" s="742">
        <v>3</v>
      </c>
      <c r="D17" s="14" t="s">
        <v>15</v>
      </c>
      <c r="E17" s="1" t="s">
        <v>18</v>
      </c>
      <c r="F17" s="50" t="s">
        <v>17</v>
      </c>
      <c r="G17" s="440"/>
      <c r="H17" s="403"/>
      <c r="I17" s="4"/>
      <c r="J17" s="403"/>
      <c r="K17" s="4"/>
      <c r="L17" s="310"/>
      <c r="M17" s="617"/>
    </row>
    <row r="18" spans="1:24">
      <c r="A18" s="137">
        <v>2</v>
      </c>
      <c r="B18" s="275"/>
      <c r="C18" s="742" t="s">
        <v>19</v>
      </c>
      <c r="D18" s="14" t="s">
        <v>15</v>
      </c>
      <c r="E18" s="3" t="s">
        <v>20</v>
      </c>
      <c r="F18" s="50" t="s">
        <v>17</v>
      </c>
      <c r="G18" s="440"/>
      <c r="H18" s="403"/>
      <c r="I18" s="4"/>
      <c r="J18" s="403"/>
      <c r="K18" s="4"/>
      <c r="L18" s="310"/>
      <c r="M18" s="617" t="s">
        <v>1449</v>
      </c>
      <c r="N18" s="11" t="s">
        <v>1687</v>
      </c>
    </row>
    <row r="19" spans="1:24">
      <c r="B19" s="275"/>
      <c r="C19" s="742">
        <v>5</v>
      </c>
      <c r="D19" s="14" t="s">
        <v>15</v>
      </c>
      <c r="E19" s="3" t="s">
        <v>21</v>
      </c>
      <c r="F19" s="50" t="s">
        <v>17</v>
      </c>
      <c r="G19" s="440"/>
      <c r="H19" s="403"/>
      <c r="I19" s="4"/>
      <c r="J19" s="403"/>
      <c r="K19" s="4"/>
      <c r="L19" s="310"/>
      <c r="M19" s="617"/>
    </row>
    <row r="20" spans="1:24">
      <c r="A20" s="137">
        <v>3</v>
      </c>
      <c r="B20" s="275"/>
      <c r="C20" s="742" t="s">
        <v>1553</v>
      </c>
      <c r="D20" s="14" t="s">
        <v>15</v>
      </c>
      <c r="E20" s="3" t="s">
        <v>22</v>
      </c>
      <c r="F20" s="50" t="s">
        <v>17</v>
      </c>
      <c r="G20" s="440"/>
      <c r="H20" s="403"/>
      <c r="I20" s="4"/>
      <c r="J20" s="403"/>
      <c r="K20" s="4"/>
      <c r="L20" s="310"/>
      <c r="M20" s="617" t="s">
        <v>1449</v>
      </c>
      <c r="N20" s="11" t="s">
        <v>1687</v>
      </c>
    </row>
    <row r="21" spans="1:24">
      <c r="B21" s="275"/>
      <c r="C21" s="742" t="s">
        <v>1554</v>
      </c>
      <c r="D21" s="14" t="s">
        <v>15</v>
      </c>
      <c r="E21" s="3" t="s">
        <v>23</v>
      </c>
      <c r="F21" s="50" t="s">
        <v>426</v>
      </c>
      <c r="G21" s="440"/>
      <c r="H21" s="403"/>
      <c r="I21" s="4"/>
      <c r="J21" s="403"/>
      <c r="K21" s="4"/>
      <c r="L21" s="310"/>
      <c r="M21" s="617"/>
      <c r="N21" s="11" t="s">
        <v>1687</v>
      </c>
    </row>
    <row r="22" spans="1:24">
      <c r="B22" s="275"/>
      <c r="C22" s="742">
        <v>8</v>
      </c>
      <c r="D22" s="14" t="s">
        <v>15</v>
      </c>
      <c r="E22" s="3" t="s">
        <v>24</v>
      </c>
      <c r="F22" s="50" t="s">
        <v>17</v>
      </c>
      <c r="G22" s="440"/>
      <c r="H22" s="403"/>
      <c r="I22" s="4"/>
      <c r="J22" s="403"/>
      <c r="K22" s="4"/>
      <c r="L22" s="310"/>
      <c r="M22" s="617"/>
    </row>
    <row r="23" spans="1:24" ht="15.75" thickBot="1">
      <c r="A23" s="137" t="s">
        <v>1315</v>
      </c>
      <c r="B23" s="275"/>
      <c r="C23" s="742" t="s">
        <v>25</v>
      </c>
      <c r="D23" s="14" t="s">
        <v>26</v>
      </c>
      <c r="E23" s="3" t="s">
        <v>27</v>
      </c>
      <c r="F23" s="50" t="s">
        <v>17</v>
      </c>
      <c r="G23" s="636" t="s">
        <v>811</v>
      </c>
      <c r="H23" s="403"/>
      <c r="I23" s="4"/>
      <c r="J23" s="403"/>
      <c r="K23" s="4"/>
      <c r="L23" s="310"/>
      <c r="M23" s="904" t="s">
        <v>811</v>
      </c>
    </row>
    <row r="24" spans="1:24" ht="15.75" thickBot="1">
      <c r="B24" s="142" t="s">
        <v>1447</v>
      </c>
      <c r="C24" s="742" t="s">
        <v>1552</v>
      </c>
      <c r="D24" s="14" t="s">
        <v>15</v>
      </c>
      <c r="E24" s="3" t="s">
        <v>427</v>
      </c>
      <c r="F24" s="50" t="s">
        <v>17</v>
      </c>
      <c r="G24" s="637" t="s">
        <v>811</v>
      </c>
      <c r="H24" s="403"/>
      <c r="I24" s="4"/>
      <c r="J24" s="98"/>
      <c r="K24" s="399"/>
      <c r="L24" s="333"/>
      <c r="M24" s="905" t="s">
        <v>811</v>
      </c>
    </row>
    <row r="25" spans="1:24" ht="15.75" thickBot="1">
      <c r="B25" s="275"/>
      <c r="C25" s="742">
        <v>11</v>
      </c>
      <c r="D25" s="14" t="s">
        <v>15</v>
      </c>
      <c r="E25" s="3" t="s">
        <v>29</v>
      </c>
      <c r="F25" s="29" t="s">
        <v>17</v>
      </c>
      <c r="G25" s="31" t="s">
        <v>1448</v>
      </c>
      <c r="H25" s="401" t="s">
        <v>1159</v>
      </c>
      <c r="I25" s="615" t="s">
        <v>1158</v>
      </c>
      <c r="J25" s="109"/>
      <c r="K25" s="463" t="s">
        <v>1158</v>
      </c>
      <c r="L25" s="33" t="s">
        <v>1159</v>
      </c>
      <c r="M25" s="470"/>
      <c r="N25" s="8"/>
      <c r="O25" s="870"/>
      <c r="P25" s="4"/>
      <c r="Q25" s="4"/>
      <c r="R25" s="4"/>
      <c r="S25" s="4"/>
      <c r="T25" s="4"/>
      <c r="U25" s="4"/>
    </row>
    <row r="26" spans="1:24">
      <c r="A26" s="137">
        <v>1</v>
      </c>
      <c r="B26" s="275"/>
      <c r="C26" s="742" t="s">
        <v>30</v>
      </c>
      <c r="D26" s="14" t="s">
        <v>15</v>
      </c>
      <c r="E26" s="8" t="s">
        <v>31</v>
      </c>
      <c r="F26" s="29" t="s">
        <v>17</v>
      </c>
      <c r="G26" s="115" t="s">
        <v>523</v>
      </c>
      <c r="H26" s="73">
        <v>13</v>
      </c>
      <c r="I26" s="405">
        <f>I8+H26</f>
        <v>19</v>
      </c>
      <c r="J26" s="385" t="s">
        <v>798</v>
      </c>
      <c r="K26" s="386">
        <v>0</v>
      </c>
      <c r="L26" s="618">
        <f>K8+K26</f>
        <v>1</v>
      </c>
      <c r="M26" s="657" t="s">
        <v>1449</v>
      </c>
      <c r="N26" s="8" t="s">
        <v>1687</v>
      </c>
      <c r="O26" s="870"/>
      <c r="P26" s="4"/>
      <c r="Q26" s="4"/>
      <c r="R26" s="4"/>
      <c r="S26" s="4"/>
      <c r="T26" s="4"/>
      <c r="U26" s="4"/>
    </row>
    <row r="27" spans="1:24" ht="15.75" thickBot="1">
      <c r="A27" s="137">
        <v>5</v>
      </c>
      <c r="B27" s="283"/>
      <c r="C27" s="743" t="s">
        <v>32</v>
      </c>
      <c r="D27" s="41" t="s">
        <v>15</v>
      </c>
      <c r="E27" s="40" t="s">
        <v>33</v>
      </c>
      <c r="F27" s="79" t="s">
        <v>17</v>
      </c>
      <c r="G27" s="103" t="s">
        <v>797</v>
      </c>
      <c r="H27" s="219">
        <v>5</v>
      </c>
      <c r="I27" s="100">
        <f>I9+H27</f>
        <v>10</v>
      </c>
      <c r="J27" s="34" t="s">
        <v>1163</v>
      </c>
      <c r="K27" s="387">
        <v>0</v>
      </c>
      <c r="L27" s="619">
        <f>K9+K27</f>
        <v>0</v>
      </c>
      <c r="M27" s="617" t="s">
        <v>1449</v>
      </c>
      <c r="N27" s="8" t="s">
        <v>1687</v>
      </c>
      <c r="O27" s="870"/>
      <c r="P27" s="4"/>
      <c r="Q27" s="4"/>
      <c r="R27" s="4"/>
      <c r="S27" s="4"/>
      <c r="T27" s="4"/>
      <c r="U27" s="4"/>
    </row>
    <row r="28" spans="1:24" ht="15.75" thickBot="1">
      <c r="B28" s="142"/>
      <c r="C28" s="744"/>
      <c r="D28" s="419"/>
      <c r="E28" s="35" t="s">
        <v>1341</v>
      </c>
      <c r="F28" s="532"/>
      <c r="G28" s="353" t="s">
        <v>525</v>
      </c>
      <c r="H28" s="56">
        <v>4</v>
      </c>
      <c r="I28" s="101">
        <f>I10+H28</f>
        <v>5</v>
      </c>
      <c r="J28" s="384" t="s">
        <v>800</v>
      </c>
      <c r="K28" s="388">
        <v>0</v>
      </c>
      <c r="L28" s="620">
        <f>K10+K28</f>
        <v>1</v>
      </c>
      <c r="M28" s="33" t="s">
        <v>1449</v>
      </c>
    </row>
    <row r="29" spans="1:24" s="256" customFormat="1">
      <c r="A29" s="138"/>
      <c r="B29" s="138"/>
      <c r="C29" s="136"/>
      <c r="D29" s="12"/>
      <c r="E29" s="8"/>
      <c r="F29" s="8"/>
      <c r="G29" s="15"/>
      <c r="H29" s="8"/>
      <c r="I29" s="4"/>
      <c r="J29" s="8"/>
      <c r="K29" s="4"/>
      <c r="L29" s="8"/>
      <c r="M29" s="8"/>
      <c r="N29" s="8"/>
      <c r="O29" s="870"/>
      <c r="P29" s="4"/>
      <c r="Q29" s="4"/>
      <c r="R29" s="4"/>
      <c r="S29" s="4"/>
      <c r="T29" s="4"/>
      <c r="U29" s="4"/>
      <c r="V29" s="15"/>
      <c r="W29" s="15"/>
      <c r="X29" s="170"/>
    </row>
    <row r="30" spans="1:24" s="256" customFormat="1" ht="15.75" thickBot="1">
      <c r="A30" s="138"/>
      <c r="B30" s="138"/>
      <c r="C30" s="136"/>
      <c r="D30" s="12"/>
      <c r="E30" s="8"/>
      <c r="F30" s="8"/>
      <c r="G30" s="15"/>
      <c r="H30" s="8"/>
      <c r="I30" s="4"/>
      <c r="J30" s="8"/>
      <c r="K30" s="4"/>
      <c r="L30" s="8"/>
      <c r="M30" s="8"/>
      <c r="N30" s="8"/>
      <c r="O30" s="870"/>
      <c r="P30" s="4"/>
      <c r="Q30" s="4"/>
      <c r="R30" s="4"/>
      <c r="S30" s="4"/>
      <c r="T30" s="4"/>
      <c r="U30" s="4"/>
      <c r="V30" s="15"/>
      <c r="W30" s="15"/>
      <c r="X30" s="170"/>
    </row>
    <row r="31" spans="1:24" ht="15.75" thickBot="1">
      <c r="B31" s="144" t="s">
        <v>428</v>
      </c>
      <c r="C31" s="139"/>
      <c r="D31" s="351" t="s">
        <v>35</v>
      </c>
      <c r="E31" s="52" t="s">
        <v>542</v>
      </c>
      <c r="F31" s="53" t="s">
        <v>36</v>
      </c>
      <c r="G31" s="655"/>
      <c r="H31" s="379"/>
      <c r="I31" s="712"/>
      <c r="J31" s="401"/>
      <c r="K31" s="397"/>
      <c r="L31" s="39"/>
      <c r="M31" s="67"/>
    </row>
    <row r="32" spans="1:24" ht="15.75" thickBot="1">
      <c r="B32" s="144"/>
      <c r="C32" s="719" t="s">
        <v>546</v>
      </c>
      <c r="D32" s="352" t="s">
        <v>37</v>
      </c>
      <c r="E32" s="219" t="s">
        <v>1318</v>
      </c>
      <c r="F32" s="54" t="s">
        <v>36</v>
      </c>
      <c r="G32" s="159" t="s">
        <v>1450</v>
      </c>
      <c r="H32" s="52" t="s">
        <v>1158</v>
      </c>
      <c r="I32" s="99" t="s">
        <v>1159</v>
      </c>
      <c r="J32" s="75"/>
      <c r="K32" s="532" t="s">
        <v>1158</v>
      </c>
      <c r="L32" s="31" t="s">
        <v>1159</v>
      </c>
      <c r="M32" s="31" t="s">
        <v>1449</v>
      </c>
    </row>
    <row r="33" spans="1:25" ht="15.75" thickBot="1">
      <c r="B33" s="149"/>
      <c r="C33" s="719">
        <v>2</v>
      </c>
      <c r="D33" s="352" t="s">
        <v>37</v>
      </c>
      <c r="E33" s="219" t="s">
        <v>1319</v>
      </c>
      <c r="F33" s="54" t="s">
        <v>36</v>
      </c>
      <c r="G33" s="160" t="s">
        <v>523</v>
      </c>
      <c r="H33" s="219">
        <v>5</v>
      </c>
      <c r="I33" s="100">
        <f>I26+H33</f>
        <v>24</v>
      </c>
      <c r="J33" s="717" t="s">
        <v>798</v>
      </c>
      <c r="K33" s="386">
        <v>0</v>
      </c>
      <c r="L33" s="618">
        <f>L26+K33</f>
        <v>1</v>
      </c>
      <c r="M33" s="617"/>
      <c r="N33" s="8"/>
      <c r="O33" s="870"/>
      <c r="P33" s="4"/>
      <c r="Q33" s="4"/>
      <c r="R33" s="4"/>
      <c r="S33" s="4"/>
      <c r="T33" s="4"/>
      <c r="U33" s="4"/>
    </row>
    <row r="34" spans="1:25" s="251" customFormat="1" ht="15.75" thickBot="1">
      <c r="A34" s="137"/>
      <c r="B34" s="149"/>
      <c r="C34" s="719">
        <v>3</v>
      </c>
      <c r="D34" s="352" t="s">
        <v>37</v>
      </c>
      <c r="E34" s="219" t="s">
        <v>1683</v>
      </c>
      <c r="F34" s="54"/>
      <c r="G34" s="160" t="s">
        <v>797</v>
      </c>
      <c r="H34" s="219">
        <v>1</v>
      </c>
      <c r="I34" s="100">
        <f>I27+H34</f>
        <v>11</v>
      </c>
      <c r="J34" s="375" t="s">
        <v>1163</v>
      </c>
      <c r="K34" s="387">
        <v>0</v>
      </c>
      <c r="L34" s="619">
        <f>K16+K34</f>
        <v>0</v>
      </c>
      <c r="M34" s="617"/>
      <c r="N34" s="8"/>
      <c r="O34" s="870"/>
      <c r="P34" s="4"/>
      <c r="Q34" s="4"/>
      <c r="R34" s="4"/>
      <c r="S34" s="4"/>
      <c r="T34" s="4"/>
      <c r="U34" s="4"/>
      <c r="V34" s="10"/>
      <c r="W34" s="10"/>
      <c r="X34" s="165"/>
    </row>
    <row r="35" spans="1:25" ht="15.75" thickBot="1">
      <c r="B35" s="149"/>
      <c r="C35" s="719">
        <v>4</v>
      </c>
      <c r="D35" s="352" t="s">
        <v>37</v>
      </c>
      <c r="E35" s="219" t="s">
        <v>1604</v>
      </c>
      <c r="F35" s="54"/>
      <c r="G35" s="669" t="s">
        <v>525</v>
      </c>
      <c r="H35" s="88">
        <v>1</v>
      </c>
      <c r="I35" s="267">
        <f>H35+I28</f>
        <v>6</v>
      </c>
      <c r="J35" s="718" t="s">
        <v>800</v>
      </c>
      <c r="K35" s="534">
        <v>1</v>
      </c>
      <c r="L35" s="621">
        <f>L28+K35</f>
        <v>2</v>
      </c>
      <c r="M35" s="617"/>
      <c r="N35" s="8"/>
      <c r="O35" s="870"/>
      <c r="P35" s="4"/>
      <c r="Q35" s="4"/>
      <c r="R35" s="4"/>
      <c r="S35" s="4"/>
      <c r="T35" s="4"/>
      <c r="U35" s="4"/>
      <c r="Y35" t="s">
        <v>38</v>
      </c>
    </row>
    <row r="36" spans="1:25" s="251" customFormat="1" ht="15.75" thickBot="1">
      <c r="A36" s="137"/>
      <c r="B36" s="143"/>
      <c r="C36" s="719">
        <v>5</v>
      </c>
      <c r="D36" s="352" t="s">
        <v>37</v>
      </c>
      <c r="E36" s="88" t="s">
        <v>1605</v>
      </c>
      <c r="F36" s="211" t="s">
        <v>36</v>
      </c>
      <c r="G36" s="418" t="s">
        <v>811</v>
      </c>
      <c r="H36" s="75"/>
      <c r="I36" s="397"/>
      <c r="J36" s="75"/>
      <c r="K36" s="485"/>
      <c r="L36" s="841"/>
      <c r="M36" s="617"/>
      <c r="N36" s="8"/>
      <c r="O36" s="870"/>
      <c r="P36" s="4"/>
      <c r="Q36" s="4"/>
      <c r="R36" s="4"/>
      <c r="S36" s="4"/>
      <c r="T36" s="4"/>
      <c r="U36" s="4"/>
      <c r="V36" s="10"/>
      <c r="W36" s="10"/>
      <c r="X36" s="165"/>
    </row>
    <row r="37" spans="1:25" ht="15.75" thickBot="1">
      <c r="B37" s="142"/>
      <c r="C37" s="782"/>
      <c r="D37" s="840"/>
      <c r="E37" s="35" t="s">
        <v>1341</v>
      </c>
      <c r="F37" s="59"/>
      <c r="G37" s="627"/>
      <c r="H37" s="109"/>
      <c r="I37" s="399"/>
      <c r="J37" s="401"/>
      <c r="K37" s="397"/>
      <c r="L37" s="39"/>
      <c r="M37" s="31" t="s">
        <v>1449</v>
      </c>
      <c r="N37" s="8"/>
      <c r="O37" s="870"/>
      <c r="Q37" s="4"/>
      <c r="R37" s="4"/>
      <c r="S37" s="4"/>
      <c r="T37" s="4"/>
      <c r="U37" s="4"/>
    </row>
    <row r="38" spans="1:25" s="251" customFormat="1">
      <c r="A38" s="137"/>
      <c r="B38" s="138"/>
      <c r="C38" s="136"/>
      <c r="D38" s="12"/>
      <c r="E38" s="8"/>
      <c r="F38" s="8"/>
      <c r="G38" s="8"/>
      <c r="H38" s="8"/>
      <c r="I38" s="4"/>
      <c r="J38" s="8"/>
      <c r="K38" s="4"/>
      <c r="L38" s="8"/>
      <c r="M38" s="8"/>
      <c r="N38" s="8"/>
      <c r="O38" s="870"/>
      <c r="P38" s="4"/>
      <c r="Q38" s="4"/>
      <c r="R38" s="4"/>
      <c r="S38" s="4"/>
      <c r="T38" s="4"/>
      <c r="U38" s="4"/>
      <c r="V38" s="10"/>
      <c r="W38" s="10"/>
      <c r="X38" s="165"/>
    </row>
    <row r="39" spans="1:25" s="256" customFormat="1" ht="15.75" thickBot="1">
      <c r="A39" s="138"/>
      <c r="B39" s="138"/>
      <c r="C39" s="136"/>
      <c r="D39" s="12"/>
      <c r="E39" s="8"/>
      <c r="F39" s="8"/>
      <c r="G39" s="15"/>
      <c r="H39" s="8"/>
      <c r="I39" s="4"/>
      <c r="J39" s="8"/>
      <c r="K39" s="4"/>
      <c r="L39" s="8"/>
      <c r="M39" s="8"/>
      <c r="N39" s="8"/>
      <c r="O39" s="870"/>
      <c r="P39" s="4"/>
      <c r="Q39" s="4"/>
      <c r="R39" s="4"/>
      <c r="S39" s="4"/>
      <c r="T39" s="4"/>
      <c r="U39" s="4"/>
      <c r="V39" s="15"/>
      <c r="W39" s="15"/>
      <c r="X39" s="170"/>
    </row>
    <row r="40" spans="1:25" ht="15.75" thickBot="1">
      <c r="B40" s="142" t="s">
        <v>428</v>
      </c>
      <c r="C40" s="748" t="s">
        <v>34</v>
      </c>
      <c r="D40" s="82" t="s">
        <v>35</v>
      </c>
      <c r="E40" s="70" t="s">
        <v>2</v>
      </c>
      <c r="F40" s="416" t="s">
        <v>39</v>
      </c>
      <c r="G40" s="473"/>
      <c r="H40" s="75"/>
      <c r="I40" s="350"/>
      <c r="J40" s="401"/>
      <c r="K40" s="397"/>
      <c r="L40" s="39"/>
      <c r="M40" s="67"/>
    </row>
    <row r="41" spans="1:25" s="251" customFormat="1">
      <c r="A41" s="137"/>
      <c r="B41" s="194"/>
      <c r="C41" s="749">
        <v>1</v>
      </c>
      <c r="D41" s="51" t="s">
        <v>40</v>
      </c>
      <c r="E41" s="52" t="s">
        <v>1331</v>
      </c>
      <c r="F41" s="62" t="s">
        <v>39</v>
      </c>
      <c r="G41" s="15"/>
      <c r="H41" s="8"/>
      <c r="I41" s="306"/>
      <c r="J41" s="403"/>
      <c r="K41" s="4"/>
      <c r="L41" s="310"/>
      <c r="M41" s="617"/>
      <c r="N41" s="11"/>
      <c r="O41" s="868"/>
      <c r="P41" s="2"/>
      <c r="Q41" s="2"/>
      <c r="R41" s="2"/>
      <c r="S41" s="2"/>
      <c r="T41" s="2"/>
      <c r="U41" s="2"/>
      <c r="V41" s="10"/>
      <c r="W41" s="10"/>
      <c r="X41" s="165"/>
    </row>
    <row r="42" spans="1:25" s="251" customFormat="1">
      <c r="A42" s="137"/>
      <c r="B42" s="147"/>
      <c r="C42" s="140">
        <v>2</v>
      </c>
      <c r="D42" s="34" t="s">
        <v>42</v>
      </c>
      <c r="E42" s="219" t="s">
        <v>1323</v>
      </c>
      <c r="F42" s="63" t="s">
        <v>39</v>
      </c>
      <c r="G42" s="15"/>
      <c r="H42" s="8"/>
      <c r="I42" s="306"/>
      <c r="J42" s="403"/>
      <c r="K42" s="4"/>
      <c r="L42" s="310"/>
      <c r="M42" s="617"/>
      <c r="N42" s="11"/>
      <c r="O42" s="868"/>
      <c r="P42" s="2"/>
      <c r="Q42" s="2"/>
      <c r="R42" s="2"/>
      <c r="S42" s="2"/>
      <c r="T42" s="2"/>
      <c r="U42" s="2"/>
      <c r="V42" s="10"/>
      <c r="W42" s="10"/>
      <c r="X42" s="165"/>
    </row>
    <row r="43" spans="1:25" s="251" customFormat="1">
      <c r="A43" s="137"/>
      <c r="B43" s="147"/>
      <c r="C43" s="140">
        <v>3</v>
      </c>
      <c r="D43" s="34" t="s">
        <v>42</v>
      </c>
      <c r="E43" s="219" t="s">
        <v>1328</v>
      </c>
      <c r="F43" s="63" t="s">
        <v>39</v>
      </c>
      <c r="G43" s="15"/>
      <c r="H43" s="8"/>
      <c r="I43" s="306"/>
      <c r="J43" s="403"/>
      <c r="K43" s="4"/>
      <c r="L43" s="310"/>
      <c r="M43" s="617"/>
      <c r="N43" s="11"/>
      <c r="O43" s="868"/>
      <c r="P43" s="2"/>
      <c r="Q43" s="2"/>
      <c r="R43" s="2"/>
      <c r="S43" s="2"/>
      <c r="T43" s="2"/>
      <c r="U43" s="2"/>
      <c r="V43" s="10"/>
      <c r="W43" s="10"/>
      <c r="X43" s="165"/>
    </row>
    <row r="44" spans="1:25">
      <c r="B44" s="147"/>
      <c r="C44" s="140" t="s">
        <v>1327</v>
      </c>
      <c r="D44" s="34" t="s">
        <v>40</v>
      </c>
      <c r="E44" s="219" t="s">
        <v>1321</v>
      </c>
      <c r="F44" s="63" t="s">
        <v>39</v>
      </c>
      <c r="G44" s="296" t="s">
        <v>811</v>
      </c>
      <c r="H44" s="8"/>
      <c r="I44" s="306"/>
      <c r="J44" s="403"/>
      <c r="K44" s="4"/>
      <c r="L44" s="310"/>
      <c r="M44" s="617" t="s">
        <v>1449</v>
      </c>
    </row>
    <row r="45" spans="1:25" s="251" customFormat="1">
      <c r="A45" s="137"/>
      <c r="B45" s="147"/>
      <c r="C45" s="140">
        <v>5</v>
      </c>
      <c r="D45" s="34" t="s">
        <v>40</v>
      </c>
      <c r="E45" s="219" t="s">
        <v>1332</v>
      </c>
      <c r="F45" s="63" t="s">
        <v>39</v>
      </c>
      <c r="G45" s="528"/>
      <c r="H45" s="8"/>
      <c r="I45" s="306"/>
      <c r="J45" s="403"/>
      <c r="K45" s="4"/>
      <c r="L45" s="310"/>
      <c r="M45" s="617"/>
      <c r="N45" s="11"/>
      <c r="O45" s="868"/>
      <c r="P45" s="2"/>
      <c r="Q45" s="2"/>
      <c r="R45" s="2"/>
      <c r="S45" s="2"/>
      <c r="T45" s="2"/>
      <c r="U45" s="2"/>
      <c r="V45" s="10"/>
      <c r="W45" s="10"/>
      <c r="X45" s="165"/>
    </row>
    <row r="46" spans="1:25">
      <c r="A46" s="137">
        <v>2</v>
      </c>
      <c r="B46" s="147"/>
      <c r="C46" s="140" t="s">
        <v>11</v>
      </c>
      <c r="D46" s="34" t="s">
        <v>40</v>
      </c>
      <c r="E46" s="219" t="s">
        <v>41</v>
      </c>
      <c r="F46" s="63" t="s">
        <v>39</v>
      </c>
      <c r="G46" s="15"/>
      <c r="H46" s="8"/>
      <c r="I46" s="306"/>
      <c r="J46" s="403"/>
      <c r="K46" s="4"/>
      <c r="L46" s="310"/>
      <c r="M46" s="617" t="s">
        <v>1449</v>
      </c>
      <c r="N46" s="11" t="s">
        <v>1687</v>
      </c>
    </row>
    <row r="47" spans="1:25">
      <c r="B47" s="147"/>
      <c r="C47" s="140" t="s">
        <v>1453</v>
      </c>
      <c r="D47" s="34" t="s">
        <v>40</v>
      </c>
      <c r="E47" s="219" t="s">
        <v>1452</v>
      </c>
      <c r="F47" s="63" t="s">
        <v>39</v>
      </c>
      <c r="G47" s="15"/>
      <c r="H47" s="8"/>
      <c r="I47" s="306"/>
      <c r="J47" s="403"/>
      <c r="K47" s="4"/>
      <c r="L47" s="310"/>
      <c r="M47" s="617"/>
    </row>
    <row r="48" spans="1:25" s="251" customFormat="1">
      <c r="A48" s="137"/>
      <c r="B48" s="147"/>
      <c r="C48" s="140">
        <v>8</v>
      </c>
      <c r="D48" s="34" t="s">
        <v>42</v>
      </c>
      <c r="E48" s="219" t="s">
        <v>1322</v>
      </c>
      <c r="F48" s="63" t="s">
        <v>504</v>
      </c>
      <c r="G48" s="15"/>
      <c r="H48" s="8"/>
      <c r="I48" s="306"/>
      <c r="J48" s="403"/>
      <c r="K48" s="4"/>
      <c r="L48" s="310"/>
      <c r="M48" s="617"/>
      <c r="N48" s="11"/>
      <c r="O48" s="868"/>
      <c r="P48" s="2"/>
      <c r="Q48" s="2"/>
      <c r="R48" s="2"/>
      <c r="S48" s="2"/>
      <c r="T48" s="2"/>
      <c r="U48" s="2"/>
      <c r="V48" s="10"/>
      <c r="W48" s="10"/>
      <c r="X48" s="165"/>
    </row>
    <row r="49" spans="1:26">
      <c r="A49" s="137">
        <v>1</v>
      </c>
      <c r="B49" s="147"/>
      <c r="C49" s="140" t="s">
        <v>495</v>
      </c>
      <c r="D49" s="34" t="s">
        <v>40</v>
      </c>
      <c r="E49" s="219" t="s">
        <v>1333</v>
      </c>
      <c r="F49" s="63" t="s">
        <v>39</v>
      </c>
      <c r="G49" s="15"/>
      <c r="H49" s="8"/>
      <c r="I49" s="306"/>
      <c r="J49" s="403"/>
      <c r="K49" s="4"/>
      <c r="L49" s="310"/>
      <c r="M49" s="617"/>
      <c r="N49" s="11" t="s">
        <v>1687</v>
      </c>
    </row>
    <row r="50" spans="1:26">
      <c r="B50" s="147"/>
      <c r="C50" s="140">
        <v>10</v>
      </c>
      <c r="D50" s="34" t="s">
        <v>40</v>
      </c>
      <c r="E50" s="219" t="s">
        <v>1324</v>
      </c>
      <c r="F50" s="63" t="s">
        <v>39</v>
      </c>
      <c r="G50" s="15"/>
      <c r="H50" s="8"/>
      <c r="I50" s="306"/>
      <c r="J50" s="403"/>
      <c r="K50" s="4"/>
      <c r="L50" s="310"/>
      <c r="M50" s="617" t="s">
        <v>1449</v>
      </c>
    </row>
    <row r="51" spans="1:26" s="251" customFormat="1" ht="15.75" thickBot="1">
      <c r="A51" s="137"/>
      <c r="B51" s="147"/>
      <c r="C51" s="140">
        <v>11</v>
      </c>
      <c r="D51" s="34" t="s">
        <v>40</v>
      </c>
      <c r="E51" s="219" t="s">
        <v>1334</v>
      </c>
      <c r="F51" s="63" t="s">
        <v>39</v>
      </c>
      <c r="G51" s="15"/>
      <c r="H51" s="8"/>
      <c r="I51" s="306"/>
      <c r="J51" s="403"/>
      <c r="K51" s="4"/>
      <c r="L51" s="310"/>
      <c r="M51" s="617"/>
      <c r="N51" s="11"/>
      <c r="O51" s="868"/>
      <c r="P51" s="2"/>
      <c r="Q51" s="2"/>
      <c r="R51" s="2"/>
      <c r="S51" s="2"/>
      <c r="T51" s="2"/>
      <c r="U51" s="2"/>
      <c r="V51" s="10"/>
      <c r="W51" s="10"/>
      <c r="X51" s="165"/>
    </row>
    <row r="52" spans="1:26" s="251" customFormat="1" ht="15.75" thickBot="1">
      <c r="A52" s="137">
        <v>3</v>
      </c>
      <c r="B52" s="150" t="s">
        <v>1162</v>
      </c>
      <c r="C52" s="140" t="s">
        <v>1689</v>
      </c>
      <c r="D52" s="34" t="s">
        <v>42</v>
      </c>
      <c r="E52" s="219" t="s">
        <v>1335</v>
      </c>
      <c r="F52" s="63" t="s">
        <v>39</v>
      </c>
      <c r="G52" s="15"/>
      <c r="H52" s="8"/>
      <c r="I52" s="306"/>
      <c r="J52" s="403"/>
      <c r="K52" s="4"/>
      <c r="L52" s="310"/>
      <c r="M52" s="617" t="s">
        <v>1449</v>
      </c>
      <c r="N52" s="11"/>
      <c r="O52" s="868"/>
      <c r="P52" s="2"/>
      <c r="Q52" s="2"/>
      <c r="R52" s="2"/>
      <c r="S52" s="2"/>
      <c r="T52" s="2"/>
      <c r="U52" s="2"/>
      <c r="V52" s="10"/>
      <c r="W52" s="10"/>
      <c r="X52" s="165"/>
    </row>
    <row r="53" spans="1:26" s="251" customFormat="1" ht="15.75" thickBot="1">
      <c r="A53" s="137"/>
      <c r="B53" s="144"/>
      <c r="C53" s="140" t="s">
        <v>1290</v>
      </c>
      <c r="D53" s="34" t="s">
        <v>42</v>
      </c>
      <c r="E53" s="219" t="s">
        <v>1325</v>
      </c>
      <c r="F53" s="63" t="s">
        <v>39</v>
      </c>
      <c r="G53" s="639" t="s">
        <v>811</v>
      </c>
      <c r="H53" s="444"/>
      <c r="I53" s="212"/>
      <c r="J53" s="444"/>
      <c r="K53" s="212"/>
      <c r="L53" s="213"/>
      <c r="M53" s="617" t="s">
        <v>1449</v>
      </c>
      <c r="N53" s="11"/>
      <c r="O53" s="868"/>
      <c r="P53" s="2"/>
      <c r="Q53" s="2"/>
      <c r="R53" s="2"/>
      <c r="S53" s="2"/>
      <c r="T53" s="2"/>
      <c r="U53" s="2"/>
      <c r="V53" s="10"/>
      <c r="W53" s="10"/>
      <c r="X53" s="165"/>
    </row>
    <row r="54" spans="1:26" s="251" customFormat="1" ht="15.75" thickBot="1">
      <c r="B54" s="149"/>
      <c r="C54" s="140">
        <v>14</v>
      </c>
      <c r="D54" s="34" t="s">
        <v>42</v>
      </c>
      <c r="E54" s="219" t="s">
        <v>1336</v>
      </c>
      <c r="F54" s="63" t="s">
        <v>39</v>
      </c>
      <c r="G54" s="31" t="s">
        <v>1451</v>
      </c>
      <c r="H54" s="455" t="s">
        <v>1158</v>
      </c>
      <c r="I54" s="410" t="s">
        <v>1159</v>
      </c>
      <c r="J54" s="35"/>
      <c r="K54" s="410" t="s">
        <v>1158</v>
      </c>
      <c r="L54" s="59" t="s">
        <v>1159</v>
      </c>
      <c r="M54" s="617"/>
      <c r="N54" s="11"/>
      <c r="O54" s="868"/>
      <c r="P54" s="2"/>
      <c r="Q54" s="2"/>
      <c r="R54" s="2"/>
      <c r="S54" s="2"/>
      <c r="T54" s="2"/>
      <c r="U54" s="2"/>
      <c r="V54" s="10"/>
      <c r="W54" s="10"/>
      <c r="X54" s="165"/>
    </row>
    <row r="55" spans="1:26" s="251" customFormat="1" ht="15.75" thickBot="1">
      <c r="B55" s="149"/>
      <c r="C55" s="750">
        <v>15</v>
      </c>
      <c r="D55" s="55" t="s">
        <v>42</v>
      </c>
      <c r="E55" s="56" t="s">
        <v>1326</v>
      </c>
      <c r="F55" s="64" t="s">
        <v>39</v>
      </c>
      <c r="G55" s="649" t="s">
        <v>523</v>
      </c>
      <c r="H55" s="73">
        <v>15</v>
      </c>
      <c r="I55" s="405">
        <f>H55+I33</f>
        <v>39</v>
      </c>
      <c r="J55" s="403" t="s">
        <v>798</v>
      </c>
      <c r="K55" s="537">
        <v>0</v>
      </c>
      <c r="L55" s="78">
        <f>L33+K55</f>
        <v>1</v>
      </c>
      <c r="M55" s="617"/>
      <c r="N55" s="11"/>
      <c r="O55" s="868"/>
      <c r="P55" s="2"/>
      <c r="Q55" s="2"/>
      <c r="R55" s="2"/>
      <c r="S55" s="2"/>
      <c r="T55" s="2"/>
      <c r="U55" s="2"/>
      <c r="V55" s="10"/>
      <c r="W55" s="10"/>
      <c r="X55" s="165"/>
    </row>
    <row r="56" spans="1:26" ht="15.75" thickBot="1">
      <c r="B56" s="143"/>
      <c r="C56" s="744"/>
      <c r="D56" s="84"/>
      <c r="E56" s="35" t="s">
        <v>1341</v>
      </c>
      <c r="F56" s="85"/>
      <c r="G56" s="103" t="s">
        <v>797</v>
      </c>
      <c r="H56" s="88">
        <v>3</v>
      </c>
      <c r="I56" s="267">
        <f>H56+I34</f>
        <v>14</v>
      </c>
      <c r="J56" s="504" t="s">
        <v>1163</v>
      </c>
      <c r="K56" s="467">
        <v>0</v>
      </c>
      <c r="L56" s="211">
        <v>0</v>
      </c>
      <c r="M56" s="617"/>
    </row>
    <row r="57" spans="1:26" ht="15" customHeight="1" thickBot="1">
      <c r="B57" s="150"/>
      <c r="C57" s="744"/>
      <c r="D57" s="84"/>
      <c r="E57" s="75"/>
      <c r="F57" s="39"/>
      <c r="G57" s="132" t="s">
        <v>525</v>
      </c>
      <c r="H57" s="35">
        <v>2</v>
      </c>
      <c r="I57" s="131">
        <f>H57+I35</f>
        <v>8</v>
      </c>
      <c r="J57" s="401" t="s">
        <v>800</v>
      </c>
      <c r="K57" s="330">
        <v>1</v>
      </c>
      <c r="L57" s="59">
        <f>L35+K57</f>
        <v>3</v>
      </c>
      <c r="M57" s="31" t="s">
        <v>1449</v>
      </c>
      <c r="N57" s="8"/>
      <c r="O57" s="870"/>
      <c r="P57" s="4"/>
      <c r="Q57" s="4"/>
      <c r="R57" s="4"/>
      <c r="S57" s="4"/>
      <c r="T57" s="4"/>
      <c r="U57" s="4"/>
    </row>
    <row r="58" spans="1:26" s="256" customFormat="1">
      <c r="A58" s="138"/>
      <c r="B58" s="138"/>
      <c r="C58" s="136"/>
      <c r="D58" s="12"/>
      <c r="E58" s="8"/>
      <c r="F58" s="8"/>
      <c r="G58" s="15"/>
      <c r="H58" s="8"/>
      <c r="I58" s="4"/>
      <c r="J58" s="8"/>
      <c r="K58" s="4"/>
      <c r="L58" s="8"/>
      <c r="M58" s="8"/>
      <c r="N58" s="8"/>
      <c r="O58" s="870"/>
      <c r="P58" s="4"/>
      <c r="Q58" s="4"/>
      <c r="R58" s="4"/>
      <c r="S58" s="4"/>
      <c r="T58" s="4"/>
      <c r="U58" s="4"/>
      <c r="V58" s="15"/>
      <c r="W58" s="15"/>
      <c r="X58" s="170"/>
    </row>
    <row r="59" spans="1:26" s="256" customFormat="1" ht="15.75" thickBot="1">
      <c r="A59" s="138"/>
      <c r="B59" s="138"/>
      <c r="C59" s="136"/>
      <c r="D59" s="12"/>
      <c r="E59" s="8"/>
      <c r="F59" s="23"/>
      <c r="G59" s="15"/>
      <c r="H59" s="8"/>
      <c r="I59" s="4"/>
      <c r="J59" s="8"/>
      <c r="K59" s="4"/>
      <c r="L59" s="8"/>
      <c r="M59" s="8"/>
      <c r="N59" s="8"/>
      <c r="O59" s="870"/>
      <c r="P59" s="4"/>
      <c r="Q59" s="4"/>
      <c r="R59" s="4"/>
      <c r="S59" s="4"/>
      <c r="T59" s="4"/>
      <c r="U59" s="4"/>
      <c r="V59" s="15"/>
      <c r="W59" s="15"/>
      <c r="X59" s="170"/>
    </row>
    <row r="60" spans="1:26" ht="15.75" thickBot="1">
      <c r="B60" s="142" t="s">
        <v>428</v>
      </c>
      <c r="C60" s="751"/>
      <c r="D60" s="36" t="s">
        <v>1</v>
      </c>
      <c r="E60" s="35" t="s">
        <v>442</v>
      </c>
      <c r="F60" s="59"/>
      <c r="G60" s="473"/>
      <c r="H60" s="75"/>
      <c r="I60" s="397"/>
      <c r="J60" s="75"/>
      <c r="K60" s="397"/>
      <c r="L60" s="39"/>
      <c r="M60" s="31"/>
    </row>
    <row r="61" spans="1:26" ht="15.75" thickBot="1">
      <c r="B61" s="142"/>
      <c r="C61" s="152" t="s">
        <v>34</v>
      </c>
      <c r="D61" s="65" t="s">
        <v>441</v>
      </c>
      <c r="E61" s="28" t="s">
        <v>443</v>
      </c>
      <c r="F61" s="53" t="s">
        <v>45</v>
      </c>
      <c r="G61" s="656"/>
      <c r="H61" s="8"/>
      <c r="I61" s="4"/>
      <c r="J61" s="402"/>
      <c r="K61" s="398"/>
      <c r="L61" s="309"/>
      <c r="M61" s="617"/>
    </row>
    <row r="62" spans="1:26">
      <c r="B62" s="147"/>
      <c r="C62" s="749" t="s">
        <v>803</v>
      </c>
      <c r="D62" s="51" t="s">
        <v>43</v>
      </c>
      <c r="E62" s="52" t="s">
        <v>44</v>
      </c>
      <c r="F62" s="53" t="s">
        <v>45</v>
      </c>
      <c r="G62" s="415" t="s">
        <v>811</v>
      </c>
      <c r="H62" s="8"/>
      <c r="I62" s="4"/>
      <c r="J62" s="403"/>
      <c r="K62" s="4"/>
      <c r="L62" s="310"/>
      <c r="M62" s="415" t="s">
        <v>811</v>
      </c>
    </row>
    <row r="63" spans="1:26">
      <c r="A63" s="137">
        <v>3</v>
      </c>
      <c r="B63" s="285"/>
      <c r="C63" s="140" t="s">
        <v>7</v>
      </c>
      <c r="D63" s="34" t="s">
        <v>43</v>
      </c>
      <c r="E63" s="219" t="s">
        <v>46</v>
      </c>
      <c r="F63" s="54" t="s">
        <v>45</v>
      </c>
      <c r="G63" s="657"/>
      <c r="H63" s="8"/>
      <c r="I63" s="4"/>
      <c r="J63" s="403"/>
      <c r="K63" s="4"/>
      <c r="L63" s="310"/>
      <c r="M63" s="617" t="s">
        <v>1449</v>
      </c>
      <c r="N63" s="11" t="s">
        <v>1687</v>
      </c>
      <c r="V63" s="10">
        <v>3</v>
      </c>
    </row>
    <row r="64" spans="1:26">
      <c r="A64" s="137">
        <v>4</v>
      </c>
      <c r="B64" s="147"/>
      <c r="C64" s="140" t="s">
        <v>234</v>
      </c>
      <c r="D64" s="34" t="s">
        <v>43</v>
      </c>
      <c r="E64" s="219" t="s">
        <v>47</v>
      </c>
      <c r="F64" s="54" t="s">
        <v>45</v>
      </c>
      <c r="G64" s="657"/>
      <c r="H64" s="8"/>
      <c r="I64" s="4"/>
      <c r="J64" s="403"/>
      <c r="K64" s="4"/>
      <c r="L64" s="310"/>
      <c r="M64" s="617"/>
      <c r="Y64" s="4"/>
      <c r="Z64" s="4"/>
    </row>
    <row r="65" spans="1:28" ht="15.75" thickBot="1">
      <c r="A65" s="137">
        <v>5</v>
      </c>
      <c r="B65" s="147"/>
      <c r="C65" s="140" t="s">
        <v>19</v>
      </c>
      <c r="D65" s="34" t="s">
        <v>43</v>
      </c>
      <c r="E65" s="219" t="s">
        <v>49</v>
      </c>
      <c r="F65" s="54" t="s">
        <v>45</v>
      </c>
      <c r="G65" s="657"/>
      <c r="H65" s="8"/>
      <c r="I65" s="4"/>
      <c r="J65" s="403"/>
      <c r="K65" s="4"/>
      <c r="L65" s="310"/>
      <c r="M65" s="617" t="s">
        <v>1449</v>
      </c>
      <c r="N65" s="11" t="s">
        <v>1687</v>
      </c>
      <c r="V65" s="10">
        <v>9</v>
      </c>
      <c r="Y65" s="4"/>
      <c r="Z65" s="4"/>
    </row>
    <row r="66" spans="1:28" ht="15.75" thickBot="1">
      <c r="A66" s="137">
        <v>7</v>
      </c>
      <c r="B66" s="147"/>
      <c r="C66" s="140" t="s">
        <v>48</v>
      </c>
      <c r="D66" s="34" t="s">
        <v>43</v>
      </c>
      <c r="E66" s="34" t="s">
        <v>805</v>
      </c>
      <c r="F66" s="54" t="s">
        <v>45</v>
      </c>
      <c r="G66" s="657"/>
      <c r="H66" s="8"/>
      <c r="I66" s="4"/>
      <c r="J66" s="403"/>
      <c r="K66" s="528"/>
      <c r="L66" s="310"/>
      <c r="M66" s="617" t="s">
        <v>1449</v>
      </c>
      <c r="N66" s="11" t="s">
        <v>1687</v>
      </c>
      <c r="V66" s="10">
        <v>4</v>
      </c>
      <c r="X66" s="166" t="s">
        <v>50</v>
      </c>
      <c r="Y66" s="4"/>
      <c r="Z66" s="4"/>
    </row>
    <row r="67" spans="1:28">
      <c r="A67" s="137">
        <v>1</v>
      </c>
      <c r="B67" s="525" t="s">
        <v>1161</v>
      </c>
      <c r="C67" s="140" t="s">
        <v>11</v>
      </c>
      <c r="D67" s="34" t="s">
        <v>43</v>
      </c>
      <c r="E67" s="219" t="s">
        <v>804</v>
      </c>
      <c r="F67" s="54" t="s">
        <v>45</v>
      </c>
      <c r="G67" s="657"/>
      <c r="H67" s="8"/>
      <c r="I67" s="4"/>
      <c r="J67" s="403"/>
      <c r="K67" s="4"/>
      <c r="L67" s="310"/>
      <c r="M67" s="617" t="s">
        <v>1449</v>
      </c>
      <c r="N67" s="11" t="s">
        <v>1687</v>
      </c>
      <c r="V67" s="10">
        <v>1</v>
      </c>
      <c r="Y67" s="4"/>
      <c r="Z67" s="4"/>
    </row>
    <row r="68" spans="1:28" s="124" customFormat="1">
      <c r="A68" s="137">
        <v>8</v>
      </c>
      <c r="B68" s="145" t="s">
        <v>52</v>
      </c>
      <c r="C68" s="140">
        <v>7</v>
      </c>
      <c r="D68" s="34" t="s">
        <v>43</v>
      </c>
      <c r="E68" s="219" t="s">
        <v>802</v>
      </c>
      <c r="F68" s="54" t="s">
        <v>806</v>
      </c>
      <c r="G68" s="658"/>
      <c r="H68" s="8"/>
      <c r="I68" s="4"/>
      <c r="J68" s="403"/>
      <c r="K68" s="4"/>
      <c r="L68" s="310"/>
      <c r="M68" s="617"/>
      <c r="N68" s="11"/>
      <c r="O68" s="868"/>
      <c r="P68" s="2"/>
      <c r="Q68" s="2"/>
      <c r="R68" s="2"/>
      <c r="S68" s="2"/>
      <c r="T68" s="2"/>
      <c r="U68" s="2"/>
      <c r="V68" s="10"/>
      <c r="W68" s="10"/>
      <c r="X68" s="165"/>
      <c r="Y68" s="4"/>
      <c r="Z68" s="4"/>
      <c r="AB68" s="218"/>
    </row>
    <row r="69" spans="1:28">
      <c r="A69" s="137">
        <v>4</v>
      </c>
      <c r="B69" s="147"/>
      <c r="C69" s="140" t="s">
        <v>53</v>
      </c>
      <c r="D69" s="34" t="s">
        <v>43</v>
      </c>
      <c r="E69" s="219" t="s">
        <v>54</v>
      </c>
      <c r="F69" s="54" t="s">
        <v>45</v>
      </c>
      <c r="G69" s="657"/>
      <c r="H69" s="8"/>
      <c r="I69" s="4"/>
      <c r="J69" s="403"/>
      <c r="K69" s="4"/>
      <c r="L69" s="310"/>
      <c r="M69" s="617"/>
      <c r="N69" s="11" t="s">
        <v>1687</v>
      </c>
      <c r="V69" s="10">
        <v>8</v>
      </c>
      <c r="Y69" s="4"/>
      <c r="Z69" s="4"/>
    </row>
    <row r="70" spans="1:28">
      <c r="B70" s="147"/>
      <c r="C70" s="140">
        <v>9</v>
      </c>
      <c r="D70" s="34" t="s">
        <v>43</v>
      </c>
      <c r="E70" s="219" t="s">
        <v>55</v>
      </c>
      <c r="F70" s="54" t="s">
        <v>45</v>
      </c>
      <c r="G70" s="657"/>
      <c r="H70" s="8"/>
      <c r="I70" s="4"/>
      <c r="J70" s="403"/>
      <c r="K70" s="4"/>
      <c r="L70" s="310"/>
      <c r="M70" s="617" t="s">
        <v>1449</v>
      </c>
      <c r="Y70" s="4"/>
      <c r="Z70" s="4"/>
    </row>
    <row r="71" spans="1:28" s="124" customFormat="1">
      <c r="A71" s="137">
        <v>6</v>
      </c>
      <c r="B71" s="147"/>
      <c r="C71" s="752" t="s">
        <v>1555</v>
      </c>
      <c r="D71" s="34" t="s">
        <v>43</v>
      </c>
      <c r="E71" s="34" t="s">
        <v>1329</v>
      </c>
      <c r="F71" s="54" t="s">
        <v>45</v>
      </c>
      <c r="G71" s="657"/>
      <c r="H71" s="8"/>
      <c r="I71" s="4"/>
      <c r="J71" s="403"/>
      <c r="K71" s="4"/>
      <c r="L71" s="310"/>
      <c r="M71" s="617" t="s">
        <v>1449</v>
      </c>
      <c r="N71" s="11"/>
      <c r="O71" s="868"/>
      <c r="P71" s="2"/>
      <c r="Q71" s="2"/>
      <c r="R71" s="2"/>
      <c r="S71" s="2"/>
      <c r="T71" s="2"/>
      <c r="U71" s="2"/>
      <c r="V71" s="10"/>
      <c r="W71" s="10"/>
      <c r="X71" s="165"/>
      <c r="Y71" s="4"/>
      <c r="Z71" s="4"/>
      <c r="AB71" s="218"/>
    </row>
    <row r="72" spans="1:28" ht="15.75" thickBot="1">
      <c r="A72" s="137">
        <v>9</v>
      </c>
      <c r="B72" s="147"/>
      <c r="C72" s="140" t="s">
        <v>56</v>
      </c>
      <c r="D72" s="34" t="s">
        <v>43</v>
      </c>
      <c r="E72" s="219" t="s">
        <v>1330</v>
      </c>
      <c r="F72" s="54" t="s">
        <v>45</v>
      </c>
      <c r="G72" s="659"/>
      <c r="H72" s="8"/>
      <c r="I72" s="4"/>
      <c r="J72" s="98"/>
      <c r="K72" s="399"/>
      <c r="L72" s="333"/>
      <c r="M72" s="617" t="s">
        <v>1449</v>
      </c>
      <c r="N72" s="11" t="s">
        <v>1687</v>
      </c>
      <c r="V72" s="10">
        <v>2</v>
      </c>
      <c r="Y72" s="4"/>
      <c r="Z72" s="4"/>
    </row>
    <row r="73" spans="1:28" ht="15.75" thickBot="1">
      <c r="A73" s="137">
        <v>10</v>
      </c>
      <c r="B73" s="147"/>
      <c r="C73" s="140" t="s">
        <v>312</v>
      </c>
      <c r="D73" s="34" t="s">
        <v>43</v>
      </c>
      <c r="E73" s="219" t="s">
        <v>57</v>
      </c>
      <c r="F73" s="54" t="s">
        <v>45</v>
      </c>
      <c r="G73" s="31" t="s">
        <v>1454</v>
      </c>
      <c r="H73" s="455" t="s">
        <v>1158</v>
      </c>
      <c r="I73" s="410" t="s">
        <v>1159</v>
      </c>
      <c r="J73" s="409"/>
      <c r="K73" s="410" t="s">
        <v>1158</v>
      </c>
      <c r="L73" s="59" t="s">
        <v>1159</v>
      </c>
      <c r="M73" s="617"/>
      <c r="N73" s="11" t="s">
        <v>1687</v>
      </c>
      <c r="V73" s="10">
        <v>7</v>
      </c>
      <c r="Y73" s="4"/>
      <c r="Z73" s="4"/>
    </row>
    <row r="74" spans="1:28" s="18" customFormat="1" ht="12" customHeight="1">
      <c r="A74" s="137">
        <v>2</v>
      </c>
      <c r="B74" s="285"/>
      <c r="C74" s="140" t="s">
        <v>58</v>
      </c>
      <c r="D74" s="34" t="s">
        <v>43</v>
      </c>
      <c r="E74" s="219" t="s">
        <v>59</v>
      </c>
      <c r="F74" s="54" t="s">
        <v>45</v>
      </c>
      <c r="G74" s="649" t="s">
        <v>523</v>
      </c>
      <c r="H74" s="73">
        <v>14</v>
      </c>
      <c r="I74" s="314">
        <f>H74+I55</f>
        <v>53</v>
      </c>
      <c r="J74" s="406" t="s">
        <v>798</v>
      </c>
      <c r="K74" s="407">
        <v>0</v>
      </c>
      <c r="L74" s="78">
        <v>1</v>
      </c>
      <c r="M74" s="617" t="s">
        <v>1449</v>
      </c>
      <c r="N74" s="8" t="s">
        <v>1687</v>
      </c>
      <c r="O74" s="870"/>
      <c r="P74" s="4"/>
      <c r="Q74" s="4"/>
      <c r="R74" s="4"/>
      <c r="S74" s="4"/>
      <c r="T74" s="4"/>
      <c r="U74" s="4"/>
      <c r="X74" s="167"/>
      <c r="Y74" s="12"/>
      <c r="Z74" s="12"/>
    </row>
    <row r="75" spans="1:28" ht="15.75" thickBot="1">
      <c r="A75" s="137">
        <v>11</v>
      </c>
      <c r="B75" s="147"/>
      <c r="C75" s="750" t="s">
        <v>60</v>
      </c>
      <c r="D75" s="55" t="s">
        <v>43</v>
      </c>
      <c r="E75" s="56" t="s">
        <v>801</v>
      </c>
      <c r="F75" s="211" t="s">
        <v>45</v>
      </c>
      <c r="G75" s="103" t="s">
        <v>797</v>
      </c>
      <c r="H75" s="32">
        <v>11</v>
      </c>
      <c r="I75" s="294">
        <f>I56+H75</f>
        <v>25</v>
      </c>
      <c r="J75" s="34" t="s">
        <v>1163</v>
      </c>
      <c r="K75" s="220">
        <v>0</v>
      </c>
      <c r="L75" s="54">
        <v>0</v>
      </c>
      <c r="M75" s="617" t="s">
        <v>1449</v>
      </c>
      <c r="N75" s="8" t="s">
        <v>1687</v>
      </c>
      <c r="O75" s="870"/>
      <c r="P75" s="4"/>
      <c r="Q75" s="4"/>
      <c r="R75" s="4"/>
      <c r="S75" s="4"/>
      <c r="T75" s="4"/>
      <c r="U75" s="4"/>
      <c r="V75" s="10">
        <v>6</v>
      </c>
      <c r="Y75" s="4"/>
      <c r="Z75" s="4"/>
    </row>
    <row r="76" spans="1:28" ht="15.75" thickBot="1">
      <c r="B76" s="142"/>
      <c r="C76" s="286"/>
      <c r="D76" s="293"/>
      <c r="E76" s="35" t="s">
        <v>1341</v>
      </c>
      <c r="F76" s="31"/>
      <c r="G76" s="161" t="s">
        <v>525</v>
      </c>
      <c r="H76" s="56">
        <v>1</v>
      </c>
      <c r="I76" s="295">
        <f>H76+I57</f>
        <v>9</v>
      </c>
      <c r="J76" s="353" t="s">
        <v>1686</v>
      </c>
      <c r="K76" s="93">
        <v>2</v>
      </c>
      <c r="L76" s="57">
        <f>K76+L57</f>
        <v>5</v>
      </c>
      <c r="M76" s="852" t="s">
        <v>1449</v>
      </c>
      <c r="N76" s="8"/>
      <c r="O76" s="871"/>
      <c r="P76" s="4"/>
      <c r="Q76" s="4"/>
      <c r="R76" s="296" t="s">
        <v>811</v>
      </c>
      <c r="S76" s="4"/>
      <c r="T76" s="4"/>
      <c r="U76" s="4"/>
      <c r="V76" s="10">
        <v>5</v>
      </c>
      <c r="Y76" s="4"/>
      <c r="Z76" s="4"/>
    </row>
    <row r="77" spans="1:28">
      <c r="B77" s="149"/>
      <c r="C77" s="136"/>
      <c r="D77" s="12"/>
      <c r="E77" s="8"/>
      <c r="F77" s="8"/>
      <c r="Y77" s="4"/>
      <c r="Z77" s="4"/>
    </row>
    <row r="78" spans="1:28" ht="15.75" thickBot="1">
      <c r="B78" s="143"/>
      <c r="C78" s="136"/>
      <c r="D78" s="12"/>
      <c r="E78" s="8"/>
      <c r="F78" s="8"/>
      <c r="Y78" s="4"/>
      <c r="Z78" s="4"/>
    </row>
    <row r="79" spans="1:28" ht="15.75" thickBot="1">
      <c r="B79" s="142" t="s">
        <v>428</v>
      </c>
      <c r="C79" s="753"/>
      <c r="D79" s="47" t="s">
        <v>35</v>
      </c>
      <c r="E79" s="48" t="s">
        <v>62</v>
      </c>
      <c r="F79" s="404" t="s">
        <v>61</v>
      </c>
      <c r="G79" s="514"/>
      <c r="H79" s="379"/>
      <c r="I79" s="398"/>
      <c r="J79" s="379"/>
      <c r="K79" s="398"/>
      <c r="L79" s="309"/>
      <c r="M79" s="31"/>
      <c r="Y79" s="4"/>
      <c r="Z79" s="4"/>
    </row>
    <row r="80" spans="1:28" ht="15" customHeight="1" thickBot="1">
      <c r="B80" s="142"/>
      <c r="C80" s="139" t="s">
        <v>34</v>
      </c>
      <c r="D80" s="46" t="s">
        <v>1</v>
      </c>
      <c r="E80" s="31"/>
      <c r="F80" s="31" t="s">
        <v>61</v>
      </c>
      <c r="G80" s="98"/>
      <c r="H80" s="109"/>
      <c r="I80" s="399"/>
      <c r="J80" s="8"/>
      <c r="K80" s="4"/>
      <c r="L80" s="310"/>
      <c r="M80" s="31"/>
      <c r="Y80" s="4"/>
      <c r="Z80" s="4"/>
    </row>
    <row r="81" spans="1:26">
      <c r="A81" s="137" t="s">
        <v>1165</v>
      </c>
      <c r="B81" s="149"/>
      <c r="C81" s="754" t="s">
        <v>546</v>
      </c>
      <c r="D81" s="77" t="s">
        <v>63</v>
      </c>
      <c r="E81" s="73" t="s">
        <v>64</v>
      </c>
      <c r="F81" s="237" t="s">
        <v>61</v>
      </c>
      <c r="G81" s="514"/>
      <c r="H81" s="379"/>
      <c r="I81" s="398"/>
      <c r="J81" s="402"/>
      <c r="K81" s="398"/>
      <c r="L81" s="309"/>
      <c r="M81" s="617" t="s">
        <v>1449</v>
      </c>
      <c r="Y81" s="4"/>
      <c r="Z81" s="4"/>
    </row>
    <row r="82" spans="1:26">
      <c r="B82" s="149"/>
      <c r="C82" s="746">
        <v>2</v>
      </c>
      <c r="D82" s="34" t="s">
        <v>63</v>
      </c>
      <c r="E82" s="32" t="s">
        <v>65</v>
      </c>
      <c r="F82" s="121" t="s">
        <v>61</v>
      </c>
      <c r="G82" s="440"/>
      <c r="H82" s="8"/>
      <c r="I82" s="4"/>
      <c r="J82" s="403"/>
      <c r="K82" s="4"/>
      <c r="L82" s="310"/>
      <c r="M82" s="617"/>
      <c r="Y82" s="4"/>
      <c r="Z82" s="4"/>
    </row>
    <row r="83" spans="1:26">
      <c r="A83" s="137">
        <v>1</v>
      </c>
      <c r="B83" s="149"/>
      <c r="C83" s="746" t="s">
        <v>234</v>
      </c>
      <c r="D83" s="34" t="s">
        <v>63</v>
      </c>
      <c r="E83" s="32" t="s">
        <v>66</v>
      </c>
      <c r="F83" s="121" t="s">
        <v>61</v>
      </c>
      <c r="G83" s="440"/>
      <c r="H83" s="8"/>
      <c r="I83" s="4"/>
      <c r="J83" s="403"/>
      <c r="K83" s="4"/>
      <c r="L83" s="310"/>
      <c r="M83" s="617" t="s">
        <v>1449</v>
      </c>
      <c r="N83" s="11" t="s">
        <v>1687</v>
      </c>
      <c r="Y83" s="4"/>
      <c r="Z83" s="4"/>
    </row>
    <row r="84" spans="1:26">
      <c r="A84" s="137" t="s">
        <v>743</v>
      </c>
      <c r="B84" s="149"/>
      <c r="C84" s="746" t="s">
        <v>67</v>
      </c>
      <c r="D84" s="34" t="s">
        <v>63</v>
      </c>
      <c r="E84" s="32" t="s">
        <v>1311</v>
      </c>
      <c r="F84" s="121" t="s">
        <v>61</v>
      </c>
      <c r="G84" s="440"/>
      <c r="H84" s="8"/>
      <c r="I84" s="4"/>
      <c r="J84" s="403"/>
      <c r="K84" s="4"/>
      <c r="L84" s="310"/>
      <c r="M84" s="617" t="s">
        <v>1449</v>
      </c>
      <c r="Y84" s="4"/>
      <c r="Z84" s="4"/>
    </row>
    <row r="85" spans="1:26">
      <c r="A85" s="137">
        <v>2</v>
      </c>
      <c r="B85" s="149"/>
      <c r="C85" s="746" t="s">
        <v>68</v>
      </c>
      <c r="D85" s="34" t="s">
        <v>63</v>
      </c>
      <c r="E85" s="32" t="s">
        <v>69</v>
      </c>
      <c r="F85" s="121" t="s">
        <v>61</v>
      </c>
      <c r="G85" s="440"/>
      <c r="H85" s="8"/>
      <c r="I85" s="4"/>
      <c r="J85" s="403"/>
      <c r="K85" s="4"/>
      <c r="L85" s="310"/>
      <c r="M85" s="617" t="s">
        <v>1449</v>
      </c>
      <c r="N85" s="11" t="s">
        <v>1687</v>
      </c>
      <c r="Y85" s="4"/>
      <c r="Z85" s="4"/>
    </row>
    <row r="86" spans="1:26">
      <c r="A86" s="137" t="s">
        <v>1164</v>
      </c>
      <c r="B86" s="149"/>
      <c r="C86" s="746" t="s">
        <v>730</v>
      </c>
      <c r="D86" s="34" t="s">
        <v>63</v>
      </c>
      <c r="E86" s="32" t="s">
        <v>70</v>
      </c>
      <c r="F86" s="121" t="s">
        <v>61</v>
      </c>
      <c r="G86" s="440"/>
      <c r="H86" s="8"/>
      <c r="I86" s="4"/>
      <c r="J86" s="403"/>
      <c r="K86" s="4"/>
      <c r="L86" s="310"/>
      <c r="M86" s="617" t="s">
        <v>1449</v>
      </c>
      <c r="Y86" s="4"/>
      <c r="Z86" s="4"/>
    </row>
    <row r="87" spans="1:26" ht="15.75" thickBot="1">
      <c r="A87" s="137">
        <v>3</v>
      </c>
      <c r="B87" s="149"/>
      <c r="C87" s="746" t="s">
        <v>51</v>
      </c>
      <c r="D87" s="34" t="s">
        <v>63</v>
      </c>
      <c r="E87" s="32" t="s">
        <v>505</v>
      </c>
      <c r="F87" s="121" t="s">
        <v>61</v>
      </c>
      <c r="G87" s="440"/>
      <c r="H87" s="8"/>
      <c r="I87" s="4"/>
      <c r="J87" s="403"/>
      <c r="K87" s="4"/>
      <c r="L87" s="310"/>
      <c r="M87" s="617" t="s">
        <v>1449</v>
      </c>
      <c r="N87" s="11" t="s">
        <v>1687</v>
      </c>
      <c r="Y87" s="4"/>
      <c r="Z87" s="4"/>
    </row>
    <row r="88" spans="1:26" ht="15.75" thickBot="1">
      <c r="A88" s="137">
        <v>8</v>
      </c>
      <c r="B88" s="142" t="s">
        <v>1160</v>
      </c>
      <c r="C88" s="746" t="s">
        <v>728</v>
      </c>
      <c r="D88" s="34" t="s">
        <v>63</v>
      </c>
      <c r="E88" s="32" t="s">
        <v>71</v>
      </c>
      <c r="F88" s="121" t="s">
        <v>61</v>
      </c>
      <c r="G88" s="472"/>
      <c r="H88" s="109"/>
      <c r="I88" s="399"/>
      <c r="J88" s="403"/>
      <c r="K88" s="4"/>
      <c r="L88" s="310"/>
      <c r="M88" s="617" t="s">
        <v>1449</v>
      </c>
      <c r="N88" s="11" t="s">
        <v>681</v>
      </c>
      <c r="Y88" s="4"/>
      <c r="Z88" s="4"/>
    </row>
    <row r="89" spans="1:26" ht="15.75" thickBot="1">
      <c r="B89" s="149"/>
      <c r="C89" s="746" t="s">
        <v>25</v>
      </c>
      <c r="D89" s="34" t="s">
        <v>63</v>
      </c>
      <c r="E89" s="32" t="s">
        <v>72</v>
      </c>
      <c r="F89" s="121" t="s">
        <v>61</v>
      </c>
      <c r="G89" s="418" t="s">
        <v>811</v>
      </c>
      <c r="J89" s="401"/>
      <c r="K89" s="397"/>
      <c r="L89" s="39"/>
      <c r="M89" s="617"/>
      <c r="Y89" s="4"/>
      <c r="Z89" s="4"/>
    </row>
    <row r="90" spans="1:26" ht="15.75" thickBot="1">
      <c r="B90" s="149"/>
      <c r="C90" s="746" t="s">
        <v>1066</v>
      </c>
      <c r="D90" s="34" t="s">
        <v>63</v>
      </c>
      <c r="E90" s="32" t="s">
        <v>73</v>
      </c>
      <c r="F90" s="54" t="s">
        <v>61</v>
      </c>
      <c r="G90" s="31" t="s">
        <v>1455</v>
      </c>
      <c r="H90" s="455" t="s">
        <v>1158</v>
      </c>
      <c r="I90" s="410" t="s">
        <v>1159</v>
      </c>
      <c r="J90" s="411"/>
      <c r="K90" s="412" t="s">
        <v>1158</v>
      </c>
      <c r="L90" s="289" t="s">
        <v>1159</v>
      </c>
      <c r="M90" s="617"/>
      <c r="N90" s="8"/>
      <c r="O90" s="870"/>
      <c r="P90" s="4"/>
      <c r="Q90" s="4"/>
      <c r="R90" s="4"/>
      <c r="S90" s="4"/>
      <c r="T90" s="4"/>
      <c r="U90" s="4"/>
      <c r="Y90" s="4"/>
      <c r="Z90" s="4"/>
    </row>
    <row r="91" spans="1:26">
      <c r="A91" s="137">
        <v>4</v>
      </c>
      <c r="B91" s="149"/>
      <c r="C91" s="746" t="s">
        <v>56</v>
      </c>
      <c r="D91" s="34" t="s">
        <v>63</v>
      </c>
      <c r="E91" s="32" t="s">
        <v>74</v>
      </c>
      <c r="F91" s="54" t="s">
        <v>61</v>
      </c>
      <c r="G91" s="406" t="s">
        <v>523</v>
      </c>
      <c r="H91" s="73">
        <v>12</v>
      </c>
      <c r="I91" s="405">
        <f>I74+H91</f>
        <v>65</v>
      </c>
      <c r="J91" s="406" t="s">
        <v>798</v>
      </c>
      <c r="K91" s="407">
        <v>0</v>
      </c>
      <c r="L91" s="78">
        <f>L74+K91</f>
        <v>1</v>
      </c>
      <c r="M91" s="617"/>
      <c r="N91" s="8" t="s">
        <v>1687</v>
      </c>
      <c r="O91" s="870"/>
      <c r="P91" s="4"/>
      <c r="Q91" s="4"/>
      <c r="R91" s="4"/>
      <c r="S91" s="4"/>
      <c r="T91" s="4"/>
      <c r="U91" s="4"/>
      <c r="Y91" s="4"/>
      <c r="Z91" s="4"/>
    </row>
    <row r="92" spans="1:26" ht="15.75" thickBot="1">
      <c r="B92" s="143"/>
      <c r="C92" s="755">
        <v>12</v>
      </c>
      <c r="D92" s="55" t="s">
        <v>63</v>
      </c>
      <c r="E92" s="56" t="s">
        <v>75</v>
      </c>
      <c r="F92" s="57" t="s">
        <v>61</v>
      </c>
      <c r="G92" s="103" t="s">
        <v>797</v>
      </c>
      <c r="H92" s="32">
        <v>9</v>
      </c>
      <c r="I92" s="100">
        <f>I75+H92</f>
        <v>34</v>
      </c>
      <c r="J92" s="34" t="s">
        <v>1163</v>
      </c>
      <c r="K92" s="220">
        <v>0</v>
      </c>
      <c r="L92" s="54">
        <v>0</v>
      </c>
      <c r="M92" s="617" t="s">
        <v>1449</v>
      </c>
      <c r="N92" s="8"/>
      <c r="O92" s="870"/>
      <c r="P92" s="4"/>
      <c r="Q92" s="4"/>
      <c r="R92" s="4"/>
      <c r="S92" s="4"/>
      <c r="T92" s="4"/>
      <c r="U92" s="4"/>
      <c r="Y92" s="4"/>
      <c r="Z92" s="4"/>
    </row>
    <row r="93" spans="1:26" ht="15.75" thickBot="1">
      <c r="B93" s="142"/>
      <c r="C93" s="744"/>
      <c r="D93" s="419"/>
      <c r="E93" s="35" t="s">
        <v>1341</v>
      </c>
      <c r="F93" s="31"/>
      <c r="G93" s="353" t="s">
        <v>525</v>
      </c>
      <c r="H93" s="56">
        <v>1</v>
      </c>
      <c r="I93" s="101">
        <f>I76+H93</f>
        <v>10</v>
      </c>
      <c r="J93" s="353" t="s">
        <v>800</v>
      </c>
      <c r="K93" s="93">
        <v>4</v>
      </c>
      <c r="L93" s="57">
        <f>L76+K93</f>
        <v>9</v>
      </c>
      <c r="M93" s="31" t="s">
        <v>1449</v>
      </c>
      <c r="Y93" s="4"/>
      <c r="Z93" s="4"/>
    </row>
    <row r="94" spans="1:26">
      <c r="B94" s="149"/>
      <c r="C94" s="136"/>
      <c r="D94" s="12"/>
      <c r="E94" s="8"/>
      <c r="F94" s="8"/>
      <c r="Y94" s="4"/>
      <c r="Z94" s="4"/>
    </row>
    <row r="95" spans="1:26" ht="15.75" thickBot="1">
      <c r="B95" s="143"/>
      <c r="C95" s="136"/>
      <c r="D95" s="12"/>
      <c r="E95" s="8"/>
      <c r="F95" s="8"/>
      <c r="Y95" s="4"/>
      <c r="Z95" s="4"/>
    </row>
    <row r="96" spans="1:26" ht="20.25" customHeight="1" thickBot="1">
      <c r="B96" s="146" t="s">
        <v>428</v>
      </c>
      <c r="C96" s="756" t="s">
        <v>76</v>
      </c>
      <c r="D96" s="47" t="s">
        <v>1</v>
      </c>
      <c r="E96" s="60" t="s">
        <v>995</v>
      </c>
      <c r="F96" s="61">
        <v>28277</v>
      </c>
      <c r="G96" s="514"/>
      <c r="H96" s="379"/>
      <c r="I96" s="380"/>
      <c r="J96" s="379"/>
      <c r="K96" s="398"/>
      <c r="L96" s="309"/>
      <c r="M96" s="31"/>
    </row>
    <row r="97" spans="1:24">
      <c r="A97" s="303" t="s">
        <v>1172</v>
      </c>
      <c r="B97" s="427"/>
      <c r="C97" s="757" t="s">
        <v>546</v>
      </c>
      <c r="D97" s="351" t="s">
        <v>78</v>
      </c>
      <c r="E97" s="52" t="s">
        <v>79</v>
      </c>
      <c r="F97" s="431">
        <v>28277</v>
      </c>
      <c r="G97" s="514"/>
      <c r="H97" s="379"/>
      <c r="I97" s="398"/>
      <c r="J97" s="115"/>
      <c r="K97" s="89"/>
      <c r="L97" s="53"/>
      <c r="M97" s="617" t="s">
        <v>1449</v>
      </c>
      <c r="N97" s="11" t="s">
        <v>681</v>
      </c>
    </row>
    <row r="98" spans="1:24">
      <c r="A98" s="303">
        <v>6</v>
      </c>
      <c r="B98" s="428"/>
      <c r="C98" s="758" t="s">
        <v>7</v>
      </c>
      <c r="D98" s="352" t="s">
        <v>78</v>
      </c>
      <c r="E98" s="219" t="s">
        <v>545</v>
      </c>
      <c r="F98" s="234" t="s">
        <v>85</v>
      </c>
      <c r="G98" s="440"/>
      <c r="H98" s="8"/>
      <c r="I98" s="4"/>
      <c r="J98" s="103"/>
      <c r="K98" s="220"/>
      <c r="L98" s="54"/>
      <c r="M98" s="617" t="s">
        <v>1449</v>
      </c>
      <c r="N98" s="11" t="s">
        <v>1687</v>
      </c>
    </row>
    <row r="99" spans="1:24">
      <c r="A99" s="303"/>
      <c r="B99" s="428"/>
      <c r="C99" s="758">
        <v>3</v>
      </c>
      <c r="D99" s="352" t="s">
        <v>78</v>
      </c>
      <c r="E99" s="219" t="s">
        <v>81</v>
      </c>
      <c r="F99" s="234">
        <v>28277</v>
      </c>
      <c r="G99" s="440"/>
      <c r="H99" s="8"/>
      <c r="I99" s="4"/>
      <c r="J99" s="103"/>
      <c r="K99" s="220"/>
      <c r="L99" s="54"/>
      <c r="M99" s="617"/>
    </row>
    <row r="100" spans="1:24">
      <c r="A100" s="303"/>
      <c r="B100" s="428"/>
      <c r="C100" s="758">
        <v>4</v>
      </c>
      <c r="D100" s="352" t="s">
        <v>78</v>
      </c>
      <c r="E100" s="219" t="s">
        <v>82</v>
      </c>
      <c r="F100" s="234">
        <v>28277</v>
      </c>
      <c r="G100" s="440"/>
      <c r="H100" s="8"/>
      <c r="I100" s="4"/>
      <c r="J100" s="103"/>
      <c r="K100" s="220"/>
      <c r="L100" s="54"/>
      <c r="M100" s="617"/>
    </row>
    <row r="101" spans="1:24">
      <c r="A101" s="303"/>
      <c r="B101" s="428"/>
      <c r="C101" s="758">
        <v>5</v>
      </c>
      <c r="D101" s="352" t="s">
        <v>78</v>
      </c>
      <c r="E101" s="219" t="s">
        <v>83</v>
      </c>
      <c r="F101" s="234">
        <v>28277</v>
      </c>
      <c r="G101" s="440"/>
      <c r="H101" s="8"/>
      <c r="I101" s="4"/>
      <c r="J101" s="103"/>
      <c r="K101" s="220"/>
      <c r="L101" s="54"/>
      <c r="M101" s="617"/>
    </row>
    <row r="102" spans="1:24" ht="15.75" thickBot="1">
      <c r="A102" s="303">
        <v>5</v>
      </c>
      <c r="B102" s="428"/>
      <c r="C102" s="758" t="s">
        <v>11</v>
      </c>
      <c r="D102" s="352" t="s">
        <v>78</v>
      </c>
      <c r="E102" s="219" t="s">
        <v>1168</v>
      </c>
      <c r="F102" s="234">
        <v>28277</v>
      </c>
      <c r="G102" s="472"/>
      <c r="H102" s="109"/>
      <c r="I102" s="399"/>
      <c r="J102" s="353"/>
      <c r="K102" s="93"/>
      <c r="L102" s="57"/>
      <c r="M102" s="617" t="s">
        <v>1449</v>
      </c>
      <c r="N102" s="11" t="s">
        <v>1687</v>
      </c>
    </row>
    <row r="103" spans="1:24" ht="15.75" thickBot="1">
      <c r="A103" s="303" t="s">
        <v>1170</v>
      </c>
      <c r="B103" s="428"/>
      <c r="C103" s="758" t="s">
        <v>544</v>
      </c>
      <c r="D103" s="352" t="s">
        <v>78</v>
      </c>
      <c r="E103" s="219" t="s">
        <v>84</v>
      </c>
      <c r="F103" s="63" t="s">
        <v>85</v>
      </c>
      <c r="G103" s="31" t="s">
        <v>1456</v>
      </c>
      <c r="H103" s="455" t="s">
        <v>1158</v>
      </c>
      <c r="I103" s="410" t="s">
        <v>1159</v>
      </c>
      <c r="J103" s="411"/>
      <c r="K103" s="412" t="s">
        <v>1158</v>
      </c>
      <c r="L103" s="289" t="s">
        <v>1159</v>
      </c>
      <c r="M103" s="617" t="s">
        <v>1449</v>
      </c>
      <c r="N103" s="11" t="s">
        <v>681</v>
      </c>
    </row>
    <row r="104" spans="1:24">
      <c r="A104" s="303">
        <v>1</v>
      </c>
      <c r="B104" s="428"/>
      <c r="C104" s="758" t="s">
        <v>53</v>
      </c>
      <c r="D104" s="352" t="s">
        <v>78</v>
      </c>
      <c r="E104" s="219" t="s">
        <v>1169</v>
      </c>
      <c r="F104" s="63" t="s">
        <v>85</v>
      </c>
      <c r="G104" s="159" t="s">
        <v>523</v>
      </c>
      <c r="H104" s="52">
        <v>9</v>
      </c>
      <c r="I104" s="99">
        <f>H104+I91</f>
        <v>74</v>
      </c>
      <c r="J104" s="406" t="s">
        <v>798</v>
      </c>
      <c r="K104" s="407">
        <v>0</v>
      </c>
      <c r="L104" s="78">
        <f>L91+K104</f>
        <v>1</v>
      </c>
      <c r="M104" s="617" t="s">
        <v>1449</v>
      </c>
      <c r="N104" s="8" t="s">
        <v>1687</v>
      </c>
      <c r="O104" s="870"/>
      <c r="P104" s="4"/>
      <c r="Q104" s="4"/>
      <c r="R104" s="4"/>
      <c r="S104" s="4"/>
      <c r="T104" s="4"/>
      <c r="U104" s="4"/>
    </row>
    <row r="105" spans="1:24" ht="15.75" thickBot="1">
      <c r="A105" s="303"/>
      <c r="B105" s="428"/>
      <c r="C105" s="759">
        <v>9</v>
      </c>
      <c r="D105" s="500" t="s">
        <v>78</v>
      </c>
      <c r="E105" s="88" t="s">
        <v>86</v>
      </c>
      <c r="F105" s="501">
        <v>28277</v>
      </c>
      <c r="G105" s="160" t="s">
        <v>797</v>
      </c>
      <c r="H105" s="32">
        <v>5</v>
      </c>
      <c r="I105" s="100">
        <f>H105+I92</f>
        <v>39</v>
      </c>
      <c r="J105" s="34" t="s">
        <v>1163</v>
      </c>
      <c r="K105" s="220">
        <v>0</v>
      </c>
      <c r="L105" s="54">
        <f>L92+K105</f>
        <v>0</v>
      </c>
      <c r="M105" s="617"/>
      <c r="N105" s="8"/>
      <c r="O105" s="870"/>
      <c r="P105" s="4"/>
      <c r="Q105" s="4"/>
      <c r="R105" s="4"/>
      <c r="S105" s="4"/>
      <c r="T105" s="4"/>
      <c r="U105" s="4"/>
    </row>
    <row r="106" spans="1:24" s="251" customFormat="1" ht="15.75" thickBot="1">
      <c r="A106" s="303"/>
      <c r="B106" s="429"/>
      <c r="C106" s="512"/>
      <c r="D106" s="360"/>
      <c r="E106" s="31" t="s">
        <v>1341</v>
      </c>
      <c r="F106" s="719"/>
      <c r="G106" s="353" t="s">
        <v>525</v>
      </c>
      <c r="H106" s="56">
        <v>0</v>
      </c>
      <c r="I106" s="101">
        <f>H106+I93</f>
        <v>10</v>
      </c>
      <c r="J106" s="353" t="s">
        <v>800</v>
      </c>
      <c r="K106" s="93">
        <v>2</v>
      </c>
      <c r="L106" s="57">
        <f>L93+K106</f>
        <v>11</v>
      </c>
      <c r="M106" s="31" t="s">
        <v>1449</v>
      </c>
      <c r="N106" s="8"/>
      <c r="O106" s="870"/>
      <c r="P106" s="4"/>
      <c r="Q106" s="4"/>
      <c r="R106" s="4"/>
      <c r="S106" s="4"/>
      <c r="T106" s="4"/>
      <c r="U106" s="4"/>
      <c r="V106" s="10"/>
      <c r="W106" s="10"/>
      <c r="X106" s="165"/>
    </row>
    <row r="107" spans="1:24">
      <c r="B107" s="275"/>
      <c r="C107" s="136"/>
      <c r="D107" s="12"/>
      <c r="E107" s="8"/>
      <c r="F107" s="23"/>
    </row>
    <row r="108" spans="1:24" ht="15.75" thickBot="1">
      <c r="B108" s="149"/>
      <c r="H108" s="26"/>
      <c r="I108" s="12"/>
      <c r="J108" s="12"/>
      <c r="K108" s="12"/>
      <c r="L108" s="12"/>
      <c r="M108" s="12"/>
      <c r="N108" s="12"/>
      <c r="O108" s="872"/>
      <c r="P108" s="12"/>
      <c r="Q108" s="12"/>
      <c r="R108" s="12"/>
      <c r="S108" s="12"/>
      <c r="T108" s="12"/>
      <c r="U108" s="12"/>
      <c r="V108" s="8"/>
      <c r="W108" s="8"/>
      <c r="X108" s="168"/>
    </row>
    <row r="109" spans="1:24" ht="15.75" thickBot="1">
      <c r="B109" s="142" t="s">
        <v>428</v>
      </c>
      <c r="C109" s="756" t="s">
        <v>76</v>
      </c>
      <c r="D109" s="47" t="s">
        <v>1</v>
      </c>
      <c r="E109" s="48" t="s">
        <v>87</v>
      </c>
      <c r="F109" s="49" t="s">
        <v>88</v>
      </c>
      <c r="G109" s="473"/>
      <c r="H109" s="420"/>
      <c r="I109" s="84"/>
      <c r="J109" s="360"/>
      <c r="K109" s="84"/>
      <c r="L109" s="419"/>
      <c r="M109" s="46"/>
      <c r="N109" s="12"/>
      <c r="O109" s="872"/>
      <c r="P109" s="12"/>
      <c r="Q109" s="12"/>
      <c r="R109" s="12"/>
      <c r="S109" s="12"/>
      <c r="T109" s="12"/>
      <c r="U109" s="12"/>
      <c r="V109" s="8"/>
      <c r="W109" s="8"/>
      <c r="X109" s="168"/>
    </row>
    <row r="110" spans="1:24" ht="15.75" thickBot="1">
      <c r="A110" s="137">
        <v>3</v>
      </c>
      <c r="B110" s="142" t="s">
        <v>1166</v>
      </c>
      <c r="C110" s="760" t="s">
        <v>77</v>
      </c>
      <c r="D110" s="45" t="s">
        <v>89</v>
      </c>
      <c r="E110" s="66" t="s">
        <v>90</v>
      </c>
      <c r="F110" s="272" t="s">
        <v>88</v>
      </c>
      <c r="H110" s="26"/>
      <c r="I110" s="12"/>
      <c r="J110" s="422"/>
      <c r="K110" s="12"/>
      <c r="L110" s="423"/>
      <c r="M110" s="647" t="s">
        <v>1449</v>
      </c>
      <c r="N110" s="12" t="s">
        <v>1687</v>
      </c>
      <c r="O110" s="872"/>
      <c r="P110" s="12"/>
      <c r="Q110" s="12"/>
      <c r="R110" s="12"/>
      <c r="S110" s="12"/>
      <c r="T110" s="12"/>
      <c r="U110" s="12"/>
      <c r="V110" s="8"/>
      <c r="W110" s="8"/>
      <c r="X110" s="168"/>
    </row>
    <row r="111" spans="1:24" ht="15.75" thickBot="1">
      <c r="B111" s="149"/>
      <c r="C111" s="742" t="s">
        <v>91</v>
      </c>
      <c r="D111" s="14" t="s">
        <v>89</v>
      </c>
      <c r="E111" s="50" t="s">
        <v>92</v>
      </c>
      <c r="F111" s="273" t="s">
        <v>88</v>
      </c>
      <c r="G111" s="296" t="s">
        <v>811</v>
      </c>
      <c r="H111" s="26"/>
      <c r="I111" s="12"/>
      <c r="J111" s="422"/>
      <c r="K111" s="12"/>
      <c r="L111" s="423"/>
      <c r="M111" s="418" t="s">
        <v>811</v>
      </c>
      <c r="N111" s="12" t="s">
        <v>1188</v>
      </c>
      <c r="O111" s="872"/>
      <c r="P111" s="12"/>
      <c r="Q111" s="12"/>
      <c r="R111" s="12"/>
      <c r="S111" s="12"/>
      <c r="T111" s="12"/>
      <c r="U111" s="12"/>
      <c r="V111" s="8"/>
      <c r="W111" s="8"/>
      <c r="X111" s="168"/>
    </row>
    <row r="112" spans="1:24">
      <c r="B112" s="149"/>
      <c r="C112" s="742">
        <v>3</v>
      </c>
      <c r="D112" s="14" t="s">
        <v>89</v>
      </c>
      <c r="E112" s="50" t="s">
        <v>93</v>
      </c>
      <c r="F112" s="273" t="s">
        <v>88</v>
      </c>
      <c r="H112" s="26"/>
      <c r="I112" s="12"/>
      <c r="J112" s="422"/>
      <c r="K112" s="12"/>
      <c r="L112" s="423"/>
      <c r="M112" s="647"/>
      <c r="N112" s="12"/>
      <c r="O112" s="872"/>
      <c r="P112" s="12"/>
      <c r="Q112" s="12"/>
      <c r="R112" s="12"/>
      <c r="S112" s="12"/>
      <c r="T112" s="12"/>
      <c r="U112" s="12"/>
      <c r="V112" s="8"/>
      <c r="W112" s="8"/>
      <c r="X112" s="168"/>
    </row>
    <row r="113" spans="1:24">
      <c r="A113" s="137">
        <v>2</v>
      </c>
      <c r="B113" s="149"/>
      <c r="C113" s="742" t="s">
        <v>19</v>
      </c>
      <c r="D113" s="14" t="s">
        <v>89</v>
      </c>
      <c r="E113" s="50" t="s">
        <v>94</v>
      </c>
      <c r="F113" s="273" t="s">
        <v>95</v>
      </c>
      <c r="H113" s="26"/>
      <c r="I113" s="13"/>
      <c r="J113" s="422"/>
      <c r="K113" s="12"/>
      <c r="L113" s="423"/>
      <c r="M113" s="647" t="s">
        <v>1449</v>
      </c>
      <c r="N113" s="13" t="s">
        <v>1687</v>
      </c>
      <c r="O113" s="869"/>
      <c r="P113" s="13"/>
      <c r="Q113" s="13"/>
      <c r="R113" s="13"/>
      <c r="S113" s="13"/>
      <c r="T113" s="13"/>
      <c r="U113" s="13"/>
      <c r="V113" s="11"/>
      <c r="W113" s="11"/>
      <c r="X113" s="169"/>
    </row>
    <row r="114" spans="1:24">
      <c r="B114" s="149"/>
      <c r="C114" s="742">
        <v>5</v>
      </c>
      <c r="D114" s="14" t="s">
        <v>89</v>
      </c>
      <c r="E114" s="50" t="s">
        <v>96</v>
      </c>
      <c r="F114" s="273" t="s">
        <v>88</v>
      </c>
      <c r="H114" s="26"/>
      <c r="I114" s="12"/>
      <c r="J114" s="422"/>
      <c r="K114" s="12"/>
      <c r="L114" s="423"/>
      <c r="M114" s="647"/>
      <c r="N114" s="12"/>
      <c r="O114" s="872"/>
      <c r="P114" s="12"/>
      <c r="Q114" s="12"/>
      <c r="R114" s="12"/>
      <c r="S114" s="12"/>
      <c r="T114" s="12"/>
      <c r="U114" s="12"/>
      <c r="V114" s="8"/>
      <c r="W114" s="8"/>
      <c r="X114" s="168"/>
    </row>
    <row r="115" spans="1:24" ht="15.75" thickBot="1">
      <c r="B115" s="149"/>
      <c r="C115" s="742">
        <v>6</v>
      </c>
      <c r="D115" s="14" t="s">
        <v>89</v>
      </c>
      <c r="E115" s="50" t="s">
        <v>97</v>
      </c>
      <c r="F115" s="273" t="s">
        <v>88</v>
      </c>
      <c r="H115" s="26"/>
      <c r="I115" s="12"/>
      <c r="J115" s="422"/>
      <c r="K115" s="12"/>
      <c r="L115" s="423"/>
      <c r="M115" s="647"/>
      <c r="N115" s="12"/>
      <c r="O115" s="872"/>
      <c r="P115" s="12"/>
      <c r="Q115" s="12"/>
      <c r="R115" s="12"/>
      <c r="S115" s="12"/>
      <c r="T115" s="12"/>
      <c r="U115" s="12"/>
      <c r="V115" s="8"/>
      <c r="W115" s="8"/>
      <c r="X115" s="168"/>
    </row>
    <row r="116" spans="1:24" ht="15.75" thickBot="1">
      <c r="B116" s="149"/>
      <c r="C116" s="742" t="s">
        <v>98</v>
      </c>
      <c r="D116" s="14" t="s">
        <v>89</v>
      </c>
      <c r="E116" s="50" t="s">
        <v>99</v>
      </c>
      <c r="F116" s="273" t="s">
        <v>88</v>
      </c>
      <c r="G116" s="296" t="s">
        <v>811</v>
      </c>
      <c r="H116" s="26"/>
      <c r="I116" s="12"/>
      <c r="J116" s="422"/>
      <c r="K116" s="12"/>
      <c r="L116" s="423"/>
      <c r="M116" s="418" t="s">
        <v>811</v>
      </c>
      <c r="N116" s="12"/>
      <c r="O116" s="872"/>
      <c r="P116" s="12"/>
      <c r="Q116" s="12"/>
      <c r="R116" s="12"/>
      <c r="S116" s="12"/>
      <c r="T116" s="12"/>
      <c r="U116" s="12"/>
      <c r="V116" s="8"/>
      <c r="W116" s="8"/>
      <c r="X116" s="168"/>
    </row>
    <row r="117" spans="1:24" ht="15.75" thickBot="1">
      <c r="B117" s="149"/>
      <c r="C117" s="742">
        <v>8</v>
      </c>
      <c r="D117" s="14" t="s">
        <v>89</v>
      </c>
      <c r="E117" s="50" t="s">
        <v>100</v>
      </c>
      <c r="F117" s="273" t="s">
        <v>88</v>
      </c>
      <c r="H117" s="26"/>
      <c r="I117" s="12"/>
      <c r="J117" s="422"/>
      <c r="K117" s="12"/>
      <c r="L117" s="423"/>
      <c r="M117" s="647"/>
      <c r="N117" s="12"/>
      <c r="O117" s="872"/>
      <c r="P117" s="12"/>
      <c r="Q117" s="12"/>
      <c r="R117" s="12"/>
      <c r="S117" s="12"/>
      <c r="T117" s="12"/>
      <c r="U117" s="12"/>
      <c r="V117" s="8"/>
      <c r="W117" s="8"/>
      <c r="X117" s="168"/>
    </row>
    <row r="118" spans="1:24" ht="15.75" thickBot="1">
      <c r="B118" s="149"/>
      <c r="C118" s="742" t="s">
        <v>25</v>
      </c>
      <c r="D118" s="14" t="s">
        <v>89</v>
      </c>
      <c r="E118" s="50" t="s">
        <v>101</v>
      </c>
      <c r="F118" s="273" t="s">
        <v>88</v>
      </c>
      <c r="G118" s="418" t="s">
        <v>811</v>
      </c>
      <c r="H118" s="420"/>
      <c r="I118" s="419"/>
      <c r="J118" s="409"/>
      <c r="K118" s="410" t="s">
        <v>1158</v>
      </c>
      <c r="L118" s="59" t="s">
        <v>1159</v>
      </c>
      <c r="M118" s="418" t="s">
        <v>811</v>
      </c>
      <c r="N118" s="12"/>
      <c r="O118" s="872"/>
      <c r="P118" s="12"/>
      <c r="Q118" s="12"/>
      <c r="R118" s="12"/>
      <c r="S118" s="12"/>
      <c r="T118" s="12"/>
      <c r="U118" s="12"/>
      <c r="V118" s="8"/>
      <c r="W118" s="8"/>
      <c r="X118" s="168"/>
    </row>
    <row r="119" spans="1:24" s="251" customFormat="1" ht="15.75" thickBot="1">
      <c r="A119" s="137"/>
      <c r="B119" s="149"/>
      <c r="C119" s="742" t="s">
        <v>28</v>
      </c>
      <c r="D119" s="14" t="s">
        <v>89</v>
      </c>
      <c r="E119" s="50" t="s">
        <v>1714</v>
      </c>
      <c r="F119" s="273" t="s">
        <v>1715</v>
      </c>
      <c r="G119" s="39" t="s">
        <v>1457</v>
      </c>
      <c r="H119" s="31" t="s">
        <v>1158</v>
      </c>
      <c r="I119" s="87" t="s">
        <v>1159</v>
      </c>
      <c r="J119" s="31"/>
      <c r="K119" s="330" t="s">
        <v>1158</v>
      </c>
      <c r="L119" s="59" t="s">
        <v>1159</v>
      </c>
      <c r="M119" s="647" t="s">
        <v>1449</v>
      </c>
      <c r="N119" s="12" t="s">
        <v>1687</v>
      </c>
      <c r="O119" s="872"/>
      <c r="P119" s="12"/>
      <c r="Q119" s="12"/>
      <c r="R119" s="12"/>
      <c r="S119" s="12"/>
      <c r="T119" s="12"/>
      <c r="U119" s="12"/>
      <c r="V119" s="8"/>
      <c r="W119" s="8"/>
      <c r="X119" s="168"/>
    </row>
    <row r="120" spans="1:24" ht="15.75" thickBot="1">
      <c r="A120" s="137">
        <v>1</v>
      </c>
      <c r="B120" s="149"/>
      <c r="C120" s="743">
        <v>11</v>
      </c>
      <c r="D120" s="41" t="s">
        <v>89</v>
      </c>
      <c r="E120" s="42" t="s">
        <v>103</v>
      </c>
      <c r="F120" s="274" t="s">
        <v>88</v>
      </c>
      <c r="G120" s="159" t="s">
        <v>523</v>
      </c>
      <c r="H120" s="52">
        <v>11</v>
      </c>
      <c r="I120" s="99">
        <f>I104+H120</f>
        <v>85</v>
      </c>
      <c r="J120" s="406" t="s">
        <v>798</v>
      </c>
      <c r="K120" s="407">
        <v>0</v>
      </c>
      <c r="L120" s="78">
        <f>L104+K120</f>
        <v>1</v>
      </c>
      <c r="M120" s="647"/>
      <c r="N120" s="8"/>
      <c r="O120" s="870"/>
      <c r="P120" s="4"/>
      <c r="Q120" s="4"/>
      <c r="R120" s="4"/>
      <c r="S120" s="4"/>
      <c r="T120" s="4"/>
      <c r="U120" s="4"/>
      <c r="V120" s="8"/>
      <c r="W120" s="8"/>
      <c r="X120" s="168"/>
    </row>
    <row r="121" spans="1:24" ht="15.75" thickBot="1">
      <c r="B121" s="143"/>
      <c r="C121" s="744"/>
      <c r="D121" s="419"/>
      <c r="E121" s="441" t="s">
        <v>1341</v>
      </c>
      <c r="F121" s="31"/>
      <c r="G121" s="160" t="s">
        <v>524</v>
      </c>
      <c r="H121" s="32">
        <v>3</v>
      </c>
      <c r="I121" s="100">
        <f>I105+H121</f>
        <v>42</v>
      </c>
      <c r="J121" s="34" t="s">
        <v>1163</v>
      </c>
      <c r="K121" s="220">
        <v>0</v>
      </c>
      <c r="L121" s="54">
        <f>L105+K121</f>
        <v>0</v>
      </c>
      <c r="M121" s="647"/>
      <c r="N121" s="8"/>
      <c r="O121" s="870"/>
      <c r="P121" s="4"/>
      <c r="Q121" s="4"/>
      <c r="R121" s="4"/>
      <c r="S121" s="4"/>
      <c r="T121" s="4"/>
      <c r="U121" s="4"/>
      <c r="V121" s="8"/>
      <c r="W121" s="8"/>
      <c r="X121" s="168"/>
    </row>
    <row r="122" spans="1:24" ht="15.75" thickBot="1">
      <c r="B122" s="142"/>
      <c r="C122" s="512"/>
      <c r="D122" s="84"/>
      <c r="E122" s="39"/>
      <c r="F122" s="31"/>
      <c r="G122" s="353" t="s">
        <v>525</v>
      </c>
      <c r="H122" s="56">
        <v>3</v>
      </c>
      <c r="I122" s="101">
        <f>H122+I106</f>
        <v>13</v>
      </c>
      <c r="J122" s="353" t="s">
        <v>800</v>
      </c>
      <c r="K122" s="93">
        <v>0</v>
      </c>
      <c r="L122" s="57">
        <f>L106+K122</f>
        <v>11</v>
      </c>
      <c r="M122" s="638" t="s">
        <v>1449</v>
      </c>
      <c r="N122" s="31"/>
      <c r="O122" s="870"/>
      <c r="P122" s="4"/>
      <c r="Q122" s="4"/>
      <c r="R122" s="4"/>
      <c r="S122" s="4"/>
      <c r="T122" s="4"/>
      <c r="U122" s="4"/>
      <c r="V122" s="8"/>
      <c r="W122" s="8"/>
      <c r="X122" s="168"/>
    </row>
    <row r="123" spans="1:24" s="251" customFormat="1">
      <c r="A123" s="137"/>
      <c r="B123" s="138"/>
      <c r="C123" s="136"/>
      <c r="D123" s="12"/>
      <c r="E123" s="8"/>
      <c r="F123" s="8"/>
      <c r="G123" s="10"/>
      <c r="H123" s="26"/>
      <c r="I123" s="12"/>
      <c r="J123" s="12"/>
      <c r="K123" s="12"/>
      <c r="L123" s="12"/>
      <c r="M123" s="12"/>
      <c r="N123" s="12"/>
      <c r="O123" s="872"/>
      <c r="P123" s="12"/>
      <c r="Q123" s="12"/>
      <c r="R123" s="12"/>
      <c r="S123" s="12"/>
      <c r="T123" s="12"/>
      <c r="U123" s="12"/>
      <c r="V123" s="8"/>
      <c r="W123" s="8"/>
      <c r="X123" s="168"/>
    </row>
    <row r="124" spans="1:24" s="256" customFormat="1" ht="15.75" thickBot="1">
      <c r="A124" s="138"/>
      <c r="B124" s="138"/>
      <c r="C124" s="136"/>
      <c r="D124" s="12"/>
      <c r="E124" s="8"/>
      <c r="F124" s="8"/>
      <c r="G124" s="15"/>
      <c r="H124" s="23"/>
      <c r="I124" s="12"/>
      <c r="J124" s="12"/>
      <c r="K124" s="12"/>
      <c r="L124" s="12"/>
      <c r="M124" s="12"/>
      <c r="N124" s="12"/>
      <c r="O124" s="872"/>
      <c r="P124" s="12"/>
      <c r="Q124" s="12"/>
      <c r="R124" s="12"/>
      <c r="S124" s="12"/>
      <c r="T124" s="12"/>
      <c r="U124" s="12"/>
      <c r="V124" s="8"/>
      <c r="W124" s="8"/>
      <c r="X124" s="168"/>
    </row>
    <row r="125" spans="1:24" ht="15.75" thickBot="1">
      <c r="B125" s="142" t="s">
        <v>428</v>
      </c>
      <c r="C125" s="761" t="s">
        <v>34</v>
      </c>
      <c r="D125" s="308" t="s">
        <v>76</v>
      </c>
      <c r="E125" s="67" t="s">
        <v>104</v>
      </c>
      <c r="F125" s="379"/>
      <c r="G125" s="473"/>
      <c r="H125" s="420"/>
      <c r="I125" s="419"/>
      <c r="J125" s="360"/>
      <c r="K125" s="84"/>
      <c r="L125" s="419"/>
      <c r="M125" s="46"/>
      <c r="N125" s="13"/>
      <c r="O125" s="869"/>
      <c r="P125" s="13"/>
      <c r="Q125" s="13"/>
      <c r="R125" s="13"/>
      <c r="S125" s="13"/>
      <c r="T125" s="13"/>
      <c r="U125" s="13"/>
      <c r="V125" s="11"/>
      <c r="W125" s="11"/>
      <c r="X125" s="169"/>
    </row>
    <row r="126" spans="1:24">
      <c r="B126" s="242"/>
      <c r="C126" s="749">
        <v>1</v>
      </c>
      <c r="D126" s="51" t="s">
        <v>553</v>
      </c>
      <c r="E126" s="52" t="s">
        <v>550</v>
      </c>
      <c r="F126" s="53" t="s">
        <v>111</v>
      </c>
      <c r="G126" s="660"/>
      <c r="H126" s="425"/>
      <c r="I126" s="421"/>
      <c r="J126" s="308"/>
      <c r="K126" s="308"/>
      <c r="L126" s="421"/>
      <c r="M126" s="647"/>
      <c r="N126" s="13"/>
      <c r="O126" s="869"/>
      <c r="P126" s="13"/>
      <c r="Q126" s="13"/>
      <c r="R126" s="13"/>
      <c r="S126" s="13"/>
      <c r="T126" s="13"/>
      <c r="U126" s="13"/>
      <c r="V126" s="11"/>
      <c r="W126" s="11"/>
      <c r="X126" s="169"/>
    </row>
    <row r="127" spans="1:24" s="251" customFormat="1">
      <c r="A127" s="551">
        <v>2</v>
      </c>
      <c r="B127" s="491"/>
      <c r="C127" s="140" t="s">
        <v>7</v>
      </c>
      <c r="D127" s="34" t="s">
        <v>553</v>
      </c>
      <c r="E127" s="219" t="s">
        <v>1316</v>
      </c>
      <c r="F127" s="54" t="s">
        <v>111</v>
      </c>
      <c r="G127" s="438"/>
      <c r="H127" s="23"/>
      <c r="I127" s="423"/>
      <c r="J127" s="12"/>
      <c r="K127" s="12"/>
      <c r="L127" s="423"/>
      <c r="M127" s="647" t="s">
        <v>1449</v>
      </c>
      <c r="N127" s="13"/>
      <c r="O127" s="869"/>
      <c r="P127" s="13"/>
      <c r="Q127" s="13"/>
      <c r="R127" s="13"/>
      <c r="S127" s="13"/>
      <c r="T127" s="13"/>
      <c r="U127" s="13"/>
      <c r="V127" s="11"/>
      <c r="W127" s="11"/>
      <c r="X127" s="169"/>
    </row>
    <row r="128" spans="1:24">
      <c r="A128" s="551">
        <v>3</v>
      </c>
      <c r="B128" s="145"/>
      <c r="C128" s="140" t="s">
        <v>234</v>
      </c>
      <c r="D128" s="34" t="s">
        <v>106</v>
      </c>
      <c r="E128" s="219" t="s">
        <v>413</v>
      </c>
      <c r="F128" s="54" t="s">
        <v>111</v>
      </c>
      <c r="G128" s="438"/>
      <c r="H128" s="23"/>
      <c r="I128" s="423"/>
      <c r="J128" s="12"/>
      <c r="K128" s="12"/>
      <c r="L128" s="423"/>
      <c r="M128" s="647" t="s">
        <v>1449</v>
      </c>
      <c r="N128" s="13" t="s">
        <v>1687</v>
      </c>
      <c r="O128" s="869"/>
      <c r="P128" s="13"/>
      <c r="Q128" s="13"/>
      <c r="R128" s="13"/>
      <c r="S128" s="13"/>
      <c r="T128" s="13"/>
      <c r="U128" s="13"/>
      <c r="V128" s="11"/>
      <c r="W128" s="11"/>
      <c r="X128" s="169"/>
    </row>
    <row r="129" spans="1:24">
      <c r="B129" s="145"/>
      <c r="C129" s="140">
        <v>4</v>
      </c>
      <c r="D129" s="34" t="s">
        <v>106</v>
      </c>
      <c r="E129" s="219" t="s">
        <v>548</v>
      </c>
      <c r="F129" s="54" t="s">
        <v>111</v>
      </c>
      <c r="G129" s="438"/>
      <c r="H129" s="23"/>
      <c r="I129" s="423"/>
      <c r="J129" s="12"/>
      <c r="K129" s="12"/>
      <c r="L129" s="423"/>
      <c r="M129" s="647"/>
      <c r="N129" s="13"/>
      <c r="O129" s="869"/>
      <c r="P129" s="13"/>
      <c r="Q129" s="13"/>
      <c r="R129" s="13"/>
      <c r="S129" s="13"/>
      <c r="T129" s="13"/>
      <c r="U129" s="13"/>
      <c r="V129" s="11"/>
      <c r="W129" s="11"/>
      <c r="X129" s="169"/>
    </row>
    <row r="130" spans="1:24">
      <c r="B130" s="145"/>
      <c r="C130" s="140">
        <v>5</v>
      </c>
      <c r="D130" s="34" t="s">
        <v>106</v>
      </c>
      <c r="E130" s="219" t="s">
        <v>551</v>
      </c>
      <c r="F130" s="54" t="s">
        <v>108</v>
      </c>
      <c r="G130" s="438"/>
      <c r="H130" s="23"/>
      <c r="I130" s="423"/>
      <c r="J130" s="12"/>
      <c r="K130" s="12"/>
      <c r="L130" s="423"/>
      <c r="M130" s="647"/>
      <c r="N130" s="13"/>
      <c r="O130" s="869"/>
      <c r="P130" s="13"/>
      <c r="Q130" s="13"/>
      <c r="R130" s="13"/>
      <c r="S130" s="13"/>
      <c r="T130" s="13"/>
      <c r="U130" s="13"/>
      <c r="V130" s="11"/>
      <c r="W130" s="11"/>
      <c r="X130" s="169"/>
    </row>
    <row r="131" spans="1:24">
      <c r="B131" s="145"/>
      <c r="C131" s="140">
        <v>6</v>
      </c>
      <c r="D131" s="34" t="s">
        <v>106</v>
      </c>
      <c r="E131" s="219" t="s">
        <v>107</v>
      </c>
      <c r="F131" s="54" t="s">
        <v>108</v>
      </c>
      <c r="G131" s="438"/>
      <c r="H131" s="23"/>
      <c r="I131" s="423"/>
      <c r="J131" s="12"/>
      <c r="K131" s="12"/>
      <c r="L131" s="423"/>
      <c r="M131" s="647"/>
      <c r="N131" s="13"/>
      <c r="O131" s="869"/>
      <c r="P131" s="13"/>
      <c r="Q131" s="13"/>
      <c r="R131" s="13"/>
      <c r="S131" s="13"/>
      <c r="T131" s="13"/>
      <c r="U131" s="13"/>
      <c r="V131" s="11"/>
      <c r="W131" s="11"/>
      <c r="X131" s="169"/>
    </row>
    <row r="132" spans="1:24">
      <c r="B132" s="145"/>
      <c r="C132" s="140">
        <v>7</v>
      </c>
      <c r="D132" s="34" t="s">
        <v>106</v>
      </c>
      <c r="E132" s="219" t="s">
        <v>109</v>
      </c>
      <c r="F132" s="54" t="s">
        <v>108</v>
      </c>
      <c r="G132" s="438"/>
      <c r="H132" s="23"/>
      <c r="I132" s="423"/>
      <c r="J132" s="12"/>
      <c r="K132" s="12"/>
      <c r="L132" s="423"/>
      <c r="M132" s="647"/>
      <c r="N132" s="13"/>
      <c r="O132" s="869"/>
      <c r="P132" s="13"/>
      <c r="Q132" s="13"/>
      <c r="R132" s="13"/>
      <c r="S132" s="13"/>
      <c r="T132" s="13"/>
      <c r="U132" s="13"/>
      <c r="V132" s="11"/>
      <c r="W132" s="11"/>
      <c r="X132" s="169"/>
    </row>
    <row r="133" spans="1:24">
      <c r="B133" s="145"/>
      <c r="C133" s="140">
        <v>8</v>
      </c>
      <c r="D133" s="34" t="s">
        <v>106</v>
      </c>
      <c r="E133" s="219" t="s">
        <v>549</v>
      </c>
      <c r="F133" s="54" t="s">
        <v>414</v>
      </c>
      <c r="G133" s="438"/>
      <c r="H133" s="23"/>
      <c r="I133" s="423"/>
      <c r="J133" s="12"/>
      <c r="K133" s="12"/>
      <c r="L133" s="423"/>
      <c r="M133" s="647"/>
      <c r="N133" s="13"/>
      <c r="O133" s="869"/>
      <c r="P133" s="13"/>
      <c r="Q133" s="13"/>
      <c r="R133" s="13"/>
      <c r="S133" s="13"/>
      <c r="T133" s="13"/>
      <c r="U133" s="13"/>
      <c r="V133" s="11"/>
      <c r="W133" s="11"/>
      <c r="X133" s="169"/>
    </row>
    <row r="134" spans="1:24" ht="15.75" thickBot="1">
      <c r="A134" s="551">
        <v>4</v>
      </c>
      <c r="B134" s="145"/>
      <c r="C134" s="140" t="s">
        <v>495</v>
      </c>
      <c r="D134" s="34" t="s">
        <v>106</v>
      </c>
      <c r="E134" s="219" t="s">
        <v>110</v>
      </c>
      <c r="F134" s="54" t="s">
        <v>111</v>
      </c>
      <c r="G134" s="310"/>
      <c r="H134" s="23"/>
      <c r="I134" s="423"/>
      <c r="J134" s="12"/>
      <c r="K134" s="12"/>
      <c r="L134" s="423"/>
      <c r="M134" s="647" t="s">
        <v>1449</v>
      </c>
      <c r="N134" s="13" t="s">
        <v>1687</v>
      </c>
      <c r="O134" s="869"/>
      <c r="P134" s="13"/>
      <c r="Q134" s="13"/>
      <c r="R134" s="13"/>
      <c r="S134" s="13"/>
      <c r="T134" s="13"/>
      <c r="U134" s="13"/>
      <c r="X134" s="169" t="s">
        <v>112</v>
      </c>
    </row>
    <row r="135" spans="1:24" ht="15.75" thickBot="1">
      <c r="B135" s="145"/>
      <c r="C135" s="140" t="s">
        <v>1317</v>
      </c>
      <c r="D135" s="34" t="s">
        <v>106</v>
      </c>
      <c r="E135" s="219" t="s">
        <v>113</v>
      </c>
      <c r="F135" s="54" t="s">
        <v>414</v>
      </c>
      <c r="G135" s="533" t="s">
        <v>811</v>
      </c>
      <c r="H135" s="23"/>
      <c r="I135" s="423"/>
      <c r="J135" s="12"/>
      <c r="K135" s="12"/>
      <c r="L135" s="423"/>
      <c r="M135" s="647" t="s">
        <v>1449</v>
      </c>
      <c r="N135" s="13" t="s">
        <v>1188</v>
      </c>
      <c r="O135" s="869"/>
      <c r="P135" s="13"/>
      <c r="Q135" s="13"/>
      <c r="R135" s="13"/>
      <c r="S135" s="13"/>
      <c r="T135" s="13"/>
      <c r="U135" s="13"/>
      <c r="V135" s="11"/>
      <c r="W135" s="11"/>
      <c r="X135" s="169"/>
    </row>
    <row r="136" spans="1:24">
      <c r="A136" s="551">
        <v>1</v>
      </c>
      <c r="B136" s="145"/>
      <c r="C136" s="140" t="s">
        <v>56</v>
      </c>
      <c r="D136" s="34" t="s">
        <v>106</v>
      </c>
      <c r="E136" s="219" t="s">
        <v>1338</v>
      </c>
      <c r="F136" s="54" t="s">
        <v>111</v>
      </c>
      <c r="G136" s="438"/>
      <c r="H136" s="23"/>
      <c r="I136" s="423"/>
      <c r="J136" s="12"/>
      <c r="K136" s="12"/>
      <c r="L136" s="423"/>
      <c r="M136" s="647" t="s">
        <v>1449</v>
      </c>
      <c r="N136" s="13" t="s">
        <v>1687</v>
      </c>
      <c r="O136" s="869"/>
      <c r="P136" s="13"/>
      <c r="Q136" s="13"/>
      <c r="R136" s="13"/>
      <c r="S136" s="13"/>
      <c r="T136" s="13"/>
      <c r="U136" s="13"/>
      <c r="V136" s="11"/>
      <c r="W136" s="11"/>
      <c r="X136" s="169"/>
    </row>
    <row r="137" spans="1:24">
      <c r="B137" s="145"/>
      <c r="C137" s="140">
        <v>12</v>
      </c>
      <c r="D137" s="34" t="s">
        <v>106</v>
      </c>
      <c r="E137" s="219" t="s">
        <v>114</v>
      </c>
      <c r="F137" s="54" t="s">
        <v>414</v>
      </c>
      <c r="G137" s="438"/>
      <c r="H137" s="23"/>
      <c r="I137" s="423"/>
      <c r="J137" s="12"/>
      <c r="K137" s="12"/>
      <c r="L137" s="423"/>
      <c r="M137" s="647"/>
      <c r="N137" s="13"/>
      <c r="O137" s="869"/>
      <c r="P137" s="13"/>
      <c r="Q137" s="13"/>
      <c r="R137" s="13"/>
      <c r="S137" s="13"/>
      <c r="T137" s="13"/>
      <c r="U137" s="13"/>
      <c r="V137" s="11"/>
      <c r="W137" s="11"/>
      <c r="X137" s="169"/>
    </row>
    <row r="138" spans="1:24">
      <c r="A138" s="551">
        <v>6</v>
      </c>
      <c r="B138" s="145" t="s">
        <v>1167</v>
      </c>
      <c r="C138" s="140" t="s">
        <v>690</v>
      </c>
      <c r="D138" s="34" t="s">
        <v>106</v>
      </c>
      <c r="E138" s="219" t="s">
        <v>554</v>
      </c>
      <c r="F138" s="54" t="s">
        <v>1562</v>
      </c>
      <c r="G138" s="438"/>
      <c r="H138" s="23"/>
      <c r="I138" s="423"/>
      <c r="J138" s="12"/>
      <c r="K138" s="12"/>
      <c r="L138" s="423"/>
      <c r="M138" s="647" t="s">
        <v>1449</v>
      </c>
      <c r="N138" s="13" t="s">
        <v>681</v>
      </c>
      <c r="O138" s="869"/>
      <c r="P138" s="13"/>
      <c r="Q138" s="13"/>
      <c r="R138" s="13"/>
      <c r="S138" s="13"/>
      <c r="T138" s="13"/>
      <c r="U138" s="13"/>
      <c r="V138" s="11"/>
      <c r="W138" s="11"/>
      <c r="X138" s="169"/>
    </row>
    <row r="139" spans="1:24">
      <c r="A139" s="551">
        <v>5</v>
      </c>
      <c r="B139" s="145" t="s">
        <v>1312</v>
      </c>
      <c r="C139" s="140" t="s">
        <v>1558</v>
      </c>
      <c r="D139" s="34" t="s">
        <v>106</v>
      </c>
      <c r="E139" s="219" t="s">
        <v>412</v>
      </c>
      <c r="F139" s="54" t="s">
        <v>95</v>
      </c>
      <c r="G139" s="310"/>
      <c r="H139" s="8"/>
      <c r="I139" s="306"/>
      <c r="J139" s="8"/>
      <c r="K139" s="4"/>
      <c r="L139" s="310"/>
      <c r="M139" s="617" t="s">
        <v>1449</v>
      </c>
      <c r="N139" s="8" t="s">
        <v>1663</v>
      </c>
      <c r="O139" s="870"/>
      <c r="P139" s="4"/>
      <c r="Q139" s="4"/>
      <c r="R139" s="4"/>
      <c r="S139" s="4"/>
      <c r="T139" s="4"/>
      <c r="U139" s="4"/>
      <c r="V139" s="11"/>
      <c r="W139" s="11"/>
      <c r="X139" s="169"/>
    </row>
    <row r="140" spans="1:24" ht="15.75" thickBot="1">
      <c r="B140" s="145"/>
      <c r="C140" s="140" t="s">
        <v>1764</v>
      </c>
      <c r="D140" s="34" t="s">
        <v>106</v>
      </c>
      <c r="E140" s="219" t="s">
        <v>116</v>
      </c>
      <c r="F140" s="54" t="s">
        <v>1765</v>
      </c>
      <c r="G140" s="661"/>
      <c r="H140" s="435"/>
      <c r="I140" s="390"/>
      <c r="J140" s="293"/>
      <c r="K140" s="12"/>
      <c r="L140" s="423"/>
      <c r="M140" s="647"/>
      <c r="N140" s="12"/>
      <c r="O140" s="872"/>
      <c r="P140" s="12"/>
      <c r="Q140" s="12"/>
      <c r="R140" s="12"/>
      <c r="S140" s="12"/>
      <c r="T140" s="12"/>
      <c r="U140" s="12"/>
      <c r="V140" s="11"/>
      <c r="W140" s="11"/>
      <c r="X140" s="169"/>
    </row>
    <row r="141" spans="1:24" ht="18.75" customHeight="1" thickBot="1">
      <c r="B141" s="145"/>
      <c r="C141" s="140">
        <v>16</v>
      </c>
      <c r="D141" s="34" t="s">
        <v>106</v>
      </c>
      <c r="E141" s="219" t="s">
        <v>547</v>
      </c>
      <c r="F141" s="54" t="s">
        <v>111</v>
      </c>
      <c r="G141" s="39" t="s">
        <v>1337</v>
      </c>
      <c r="H141" s="31" t="s">
        <v>1158</v>
      </c>
      <c r="I141" s="87" t="s">
        <v>1159</v>
      </c>
      <c r="J141" s="402"/>
      <c r="K141" s="330" t="s">
        <v>1158</v>
      </c>
      <c r="L141" s="59" t="s">
        <v>1159</v>
      </c>
      <c r="M141" s="617"/>
      <c r="N141" s="8"/>
      <c r="O141" s="870"/>
      <c r="P141" s="4"/>
      <c r="Q141" s="4"/>
      <c r="R141" s="4"/>
      <c r="S141" s="4"/>
      <c r="T141" s="4"/>
      <c r="U141" s="4"/>
      <c r="V141" s="11"/>
      <c r="W141" s="11"/>
      <c r="X141" s="169"/>
    </row>
    <row r="142" spans="1:24" ht="18.75" customHeight="1">
      <c r="B142" s="145"/>
      <c r="C142" s="140">
        <v>17</v>
      </c>
      <c r="D142" s="34" t="s">
        <v>106</v>
      </c>
      <c r="E142" s="219" t="s">
        <v>103</v>
      </c>
      <c r="F142" s="54" t="s">
        <v>111</v>
      </c>
      <c r="G142" s="159" t="s">
        <v>523</v>
      </c>
      <c r="H142" s="52">
        <v>18</v>
      </c>
      <c r="I142" s="426">
        <f>I120+H142</f>
        <v>103</v>
      </c>
      <c r="J142" s="432" t="s">
        <v>798</v>
      </c>
      <c r="K142" s="312">
        <v>0</v>
      </c>
      <c r="L142" s="78">
        <f>L120+K142</f>
        <v>1</v>
      </c>
      <c r="M142" s="617"/>
      <c r="N142" s="8"/>
      <c r="O142" s="870"/>
      <c r="P142" s="4"/>
      <c r="Q142" s="4"/>
      <c r="R142" s="4"/>
      <c r="S142" s="4"/>
      <c r="T142" s="4"/>
      <c r="U142" s="4"/>
      <c r="V142" s="11"/>
      <c r="W142" s="11"/>
      <c r="X142" s="169"/>
    </row>
    <row r="143" spans="1:24" ht="18.75" customHeight="1" thickBot="1">
      <c r="B143" s="145"/>
      <c r="C143" s="750">
        <v>18</v>
      </c>
      <c r="D143" s="55" t="s">
        <v>106</v>
      </c>
      <c r="E143" s="56" t="s">
        <v>552</v>
      </c>
      <c r="F143" s="57" t="s">
        <v>111</v>
      </c>
      <c r="G143" s="160" t="s">
        <v>524</v>
      </c>
      <c r="H143" s="32">
        <v>7</v>
      </c>
      <c r="I143" s="294">
        <f>I121+H143</f>
        <v>49</v>
      </c>
      <c r="J143" s="163" t="s">
        <v>1163</v>
      </c>
      <c r="K143" s="248">
        <v>0</v>
      </c>
      <c r="L143" s="54">
        <f>L121+K143</f>
        <v>0</v>
      </c>
      <c r="M143" s="617"/>
      <c r="N143" s="8"/>
      <c r="O143" s="870"/>
      <c r="P143" s="4"/>
      <c r="Q143" s="4"/>
      <c r="R143" s="4"/>
      <c r="S143" s="4"/>
      <c r="T143" s="4"/>
      <c r="U143" s="4"/>
      <c r="V143" s="11"/>
      <c r="W143" s="11"/>
      <c r="X143" s="169"/>
    </row>
    <row r="144" spans="1:24" ht="15.75" thickBot="1">
      <c r="B144" s="338"/>
      <c r="C144" s="762"/>
      <c r="D144" s="185"/>
      <c r="E144" s="35" t="s">
        <v>1341</v>
      </c>
      <c r="F144" s="289"/>
      <c r="G144" s="353" t="s">
        <v>525</v>
      </c>
      <c r="H144" s="56">
        <v>1</v>
      </c>
      <c r="I144" s="295">
        <f>H144+I122</f>
        <v>14</v>
      </c>
      <c r="J144" s="433" t="s">
        <v>1445</v>
      </c>
      <c r="K144" s="302">
        <v>2</v>
      </c>
      <c r="L144" s="57">
        <f>L122+K144</f>
        <v>13</v>
      </c>
      <c r="M144" s="31" t="s">
        <v>1449</v>
      </c>
      <c r="N144" s="8"/>
      <c r="O144" s="870"/>
      <c r="P144" s="4"/>
      <c r="Q144" s="4"/>
      <c r="R144" s="4"/>
      <c r="S144" s="4"/>
      <c r="T144" s="4"/>
      <c r="U144" s="4"/>
      <c r="V144" s="11"/>
      <c r="W144" s="11"/>
      <c r="X144" s="169"/>
    </row>
    <row r="145" spans="1:28" s="251" customFormat="1">
      <c r="A145" s="137"/>
      <c r="B145" s="138"/>
      <c r="C145" s="136"/>
      <c r="D145" s="12"/>
      <c r="E145" s="8"/>
      <c r="F145" s="8"/>
      <c r="G145" s="10"/>
      <c r="H145" s="26"/>
      <c r="I145" s="13"/>
      <c r="J145" s="13"/>
      <c r="K145" s="13"/>
      <c r="L145" s="13"/>
      <c r="M145" s="13"/>
      <c r="N145" s="13"/>
      <c r="O145" s="869"/>
      <c r="P145" s="13"/>
      <c r="Q145" s="13"/>
      <c r="R145" s="13"/>
      <c r="S145" s="13"/>
      <c r="T145" s="13"/>
      <c r="U145" s="13"/>
      <c r="V145" s="11"/>
      <c r="W145" s="11"/>
      <c r="X145" s="169"/>
    </row>
    <row r="146" spans="1:28" s="256" customFormat="1" ht="15.75" thickBot="1">
      <c r="A146" s="138"/>
      <c r="B146" s="138"/>
      <c r="C146" s="136"/>
      <c r="D146" s="12"/>
      <c r="E146" s="8"/>
      <c r="F146" s="8"/>
      <c r="G146" s="15"/>
      <c r="H146" s="23"/>
      <c r="I146" s="12"/>
      <c r="J146" s="12"/>
      <c r="K146" s="12"/>
      <c r="L146" s="12"/>
      <c r="M146" s="12"/>
      <c r="N146" s="12"/>
      <c r="O146" s="872"/>
      <c r="P146" s="12"/>
      <c r="Q146" s="12"/>
      <c r="R146" s="12"/>
      <c r="S146" s="12"/>
      <c r="T146" s="12"/>
      <c r="U146" s="12"/>
      <c r="V146" s="8"/>
      <c r="W146" s="8"/>
      <c r="X146" s="168"/>
    </row>
    <row r="147" spans="1:28" ht="15.75" thickBot="1">
      <c r="B147" s="142" t="s">
        <v>428</v>
      </c>
      <c r="C147" s="744">
        <v>1978</v>
      </c>
      <c r="D147" s="46" t="s">
        <v>1</v>
      </c>
      <c r="E147" s="75" t="s">
        <v>117</v>
      </c>
      <c r="F147" s="434" t="s">
        <v>118</v>
      </c>
      <c r="G147" s="514"/>
      <c r="H147" s="425"/>
      <c r="I147" s="308"/>
      <c r="J147" s="308"/>
      <c r="K147" s="308"/>
      <c r="L147" s="421"/>
      <c r="M147" s="421"/>
      <c r="N147" s="13"/>
      <c r="O147" s="869"/>
      <c r="P147" s="13"/>
      <c r="Q147" s="13"/>
      <c r="R147" s="13"/>
      <c r="S147" s="13"/>
      <c r="T147" s="13"/>
      <c r="U147" s="13"/>
      <c r="V147" s="11"/>
      <c r="W147" s="11"/>
      <c r="X147" s="169"/>
      <c r="Y147" s="4"/>
      <c r="Z147" s="4"/>
      <c r="AA147" s="9"/>
      <c r="AB147" s="217"/>
    </row>
    <row r="148" spans="1:28" ht="15.75" thickBot="1">
      <c r="B148" s="142"/>
      <c r="C148" s="763" t="s">
        <v>34</v>
      </c>
      <c r="D148" s="38" t="s">
        <v>76</v>
      </c>
      <c r="E148" s="80" t="s">
        <v>119</v>
      </c>
      <c r="F148" s="359" t="s">
        <v>118</v>
      </c>
      <c r="G148" s="472"/>
      <c r="H148" s="435"/>
      <c r="I148" s="293"/>
      <c r="J148" s="293"/>
      <c r="K148" s="293"/>
      <c r="L148" s="390"/>
      <c r="M148" s="423"/>
      <c r="N148" s="13"/>
      <c r="O148" s="869"/>
      <c r="P148" s="13"/>
      <c r="Q148" s="13"/>
      <c r="R148" s="13"/>
      <c r="S148" s="13"/>
      <c r="T148" s="13"/>
      <c r="U148" s="13"/>
      <c r="V148" s="11"/>
      <c r="W148" s="11"/>
      <c r="X148" s="169"/>
      <c r="Y148" s="4"/>
      <c r="Z148" s="4"/>
      <c r="AA148" s="6"/>
      <c r="AB148" s="4"/>
    </row>
    <row r="149" spans="1:28">
      <c r="B149" s="720"/>
      <c r="C149" s="764" t="s">
        <v>14</v>
      </c>
      <c r="D149" s="77" t="s">
        <v>120</v>
      </c>
      <c r="E149" s="73" t="s">
        <v>121</v>
      </c>
      <c r="F149" s="237" t="s">
        <v>118</v>
      </c>
      <c r="G149" s="722" t="s">
        <v>811</v>
      </c>
      <c r="H149" s="23"/>
      <c r="I149" s="423"/>
      <c r="J149" s="12"/>
      <c r="K149" s="12"/>
      <c r="L149" s="423"/>
      <c r="M149" s="423" t="s">
        <v>1449</v>
      </c>
      <c r="N149" s="13"/>
      <c r="O149" s="869"/>
      <c r="P149" s="13"/>
      <c r="Q149" s="13"/>
      <c r="R149" s="13"/>
      <c r="S149" s="13"/>
      <c r="T149" s="13"/>
      <c r="U149" s="13"/>
      <c r="V149" s="11"/>
      <c r="W149" s="11"/>
      <c r="X149" s="169"/>
      <c r="Y149" s="8"/>
      <c r="Z149" s="8"/>
      <c r="AA149" s="6"/>
      <c r="AB149" s="4"/>
    </row>
    <row r="150" spans="1:28" s="251" customFormat="1">
      <c r="A150" s="137">
        <v>16</v>
      </c>
      <c r="B150" s="707"/>
      <c r="C150" s="739" t="s">
        <v>7</v>
      </c>
      <c r="D150" s="34" t="s">
        <v>120</v>
      </c>
      <c r="E150" s="219" t="s">
        <v>1579</v>
      </c>
      <c r="F150" s="121" t="s">
        <v>1580</v>
      </c>
      <c r="G150" s="721"/>
      <c r="H150" s="23"/>
      <c r="I150" s="423"/>
      <c r="J150" s="12"/>
      <c r="K150" s="12"/>
      <c r="L150" s="423"/>
      <c r="M150" s="423" t="s">
        <v>1449</v>
      </c>
      <c r="N150" s="13"/>
      <c r="O150" s="869"/>
      <c r="P150" s="13"/>
      <c r="Q150" s="13"/>
      <c r="R150" s="13"/>
      <c r="S150" s="13"/>
      <c r="T150" s="13"/>
      <c r="U150" s="13"/>
      <c r="V150" s="11"/>
      <c r="W150" s="11"/>
      <c r="X150" s="169"/>
      <c r="Y150" s="8"/>
      <c r="Z150" s="8"/>
      <c r="AA150" s="7"/>
      <c r="AB150" s="4"/>
    </row>
    <row r="151" spans="1:28">
      <c r="A151" s="551" t="s">
        <v>1320</v>
      </c>
      <c r="B151" s="707"/>
      <c r="C151" s="739" t="s">
        <v>1386</v>
      </c>
      <c r="D151" s="34" t="s">
        <v>120</v>
      </c>
      <c r="E151" s="219" t="s">
        <v>122</v>
      </c>
      <c r="F151" s="121" t="s">
        <v>118</v>
      </c>
      <c r="G151" s="440"/>
      <c r="H151" s="23"/>
      <c r="I151" s="423"/>
      <c r="J151" s="12"/>
      <c r="K151" s="12"/>
      <c r="L151" s="423"/>
      <c r="M151" s="423" t="s">
        <v>1449</v>
      </c>
      <c r="N151" s="13"/>
      <c r="O151" s="869"/>
      <c r="P151" s="13"/>
      <c r="Q151" s="13"/>
      <c r="R151" s="13"/>
      <c r="S151" s="13"/>
      <c r="T151" s="13"/>
      <c r="U151" s="13"/>
      <c r="V151" s="11"/>
      <c r="W151" s="11"/>
      <c r="X151" s="169"/>
      <c r="Y151" s="8"/>
      <c r="Z151" s="8"/>
      <c r="AA151" s="7"/>
      <c r="AB151" s="4"/>
    </row>
    <row r="152" spans="1:28" s="251" customFormat="1">
      <c r="A152" s="575">
        <v>2</v>
      </c>
      <c r="B152" s="897"/>
      <c r="C152" s="219" t="s">
        <v>1581</v>
      </c>
      <c r="D152" s="34" t="s">
        <v>120</v>
      </c>
      <c r="E152" s="219" t="s">
        <v>568</v>
      </c>
      <c r="F152" s="121" t="s">
        <v>118</v>
      </c>
      <c r="G152" s="440"/>
      <c r="H152" s="26"/>
      <c r="I152" s="423"/>
      <c r="J152" s="13"/>
      <c r="K152" s="13"/>
      <c r="L152" s="423"/>
      <c r="M152" s="423" t="s">
        <v>1449</v>
      </c>
      <c r="N152" s="13"/>
      <c r="O152" s="869"/>
      <c r="P152" s="13"/>
      <c r="Q152" s="13"/>
      <c r="R152" s="13"/>
      <c r="S152" s="13"/>
      <c r="T152" s="13"/>
      <c r="U152" s="13"/>
      <c r="V152" s="11"/>
      <c r="W152" s="11"/>
      <c r="X152" s="169"/>
      <c r="Y152" s="11"/>
      <c r="Z152" s="11"/>
      <c r="AA152" s="7"/>
      <c r="AB152" s="2"/>
    </row>
    <row r="153" spans="1:28">
      <c r="A153" s="551"/>
      <c r="B153" s="707"/>
      <c r="C153" s="739">
        <v>5</v>
      </c>
      <c r="D153" s="34" t="s">
        <v>120</v>
      </c>
      <c r="E153" s="219" t="s">
        <v>1559</v>
      </c>
      <c r="F153" s="121">
        <v>1979</v>
      </c>
      <c r="G153" s="440"/>
      <c r="H153" s="23"/>
      <c r="I153" s="423"/>
      <c r="J153" s="12"/>
      <c r="K153" s="12"/>
      <c r="L153" s="423"/>
      <c r="M153" s="423"/>
      <c r="N153" s="13"/>
      <c r="O153" s="869"/>
      <c r="P153" s="13"/>
      <c r="Q153" s="13"/>
      <c r="R153" s="13"/>
      <c r="S153" s="13"/>
      <c r="T153" s="13"/>
      <c r="U153" s="13"/>
      <c r="V153" s="11"/>
      <c r="W153" s="11"/>
      <c r="X153" s="169"/>
      <c r="Y153" s="8"/>
      <c r="Z153" s="8"/>
      <c r="AA153" s="7"/>
      <c r="AB153" s="4"/>
    </row>
    <row r="154" spans="1:28">
      <c r="B154" s="304"/>
      <c r="C154" s="739">
        <v>6</v>
      </c>
      <c r="D154" s="34" t="s">
        <v>120</v>
      </c>
      <c r="E154" s="219" t="s">
        <v>123</v>
      </c>
      <c r="F154" s="121" t="s">
        <v>118</v>
      </c>
      <c r="G154" s="440"/>
      <c r="H154" s="23"/>
      <c r="I154" s="423"/>
      <c r="J154" s="12"/>
      <c r="K154" s="12"/>
      <c r="L154" s="423"/>
      <c r="M154" s="423"/>
      <c r="N154" s="13"/>
      <c r="O154" s="869"/>
      <c r="P154" s="13"/>
      <c r="Q154" s="13"/>
      <c r="R154" s="13"/>
      <c r="S154" s="13"/>
      <c r="T154" s="13"/>
      <c r="U154" s="13"/>
      <c r="V154" s="11"/>
      <c r="W154" s="11"/>
      <c r="X154" s="169"/>
      <c r="Y154" s="8"/>
      <c r="Z154" s="8"/>
      <c r="AA154" s="7"/>
      <c r="AB154" s="4"/>
    </row>
    <row r="155" spans="1:28">
      <c r="B155" s="304"/>
      <c r="C155" s="739">
        <v>7</v>
      </c>
      <c r="D155" s="34" t="s">
        <v>120</v>
      </c>
      <c r="E155" s="219" t="s">
        <v>124</v>
      </c>
      <c r="F155" s="121" t="s">
        <v>118</v>
      </c>
      <c r="G155" s="440"/>
      <c r="H155" s="23"/>
      <c r="I155" s="423"/>
      <c r="J155" s="12"/>
      <c r="K155" s="12"/>
      <c r="L155" s="423"/>
      <c r="M155" s="423"/>
      <c r="N155" s="13"/>
      <c r="O155" s="869"/>
      <c r="P155" s="13"/>
      <c r="Q155" s="13"/>
      <c r="R155" s="13"/>
      <c r="S155" s="13"/>
      <c r="T155" s="13"/>
      <c r="U155" s="13"/>
      <c r="V155" s="11"/>
      <c r="W155" s="11"/>
      <c r="X155" s="169"/>
      <c r="Y155" s="8"/>
      <c r="Z155" s="8"/>
      <c r="AA155" s="7" t="e">
        <f>#REF!+#REF!</f>
        <v>#REF!</v>
      </c>
      <c r="AB155" s="4"/>
    </row>
    <row r="156" spans="1:28">
      <c r="B156" s="304"/>
      <c r="C156" s="739">
        <v>8</v>
      </c>
      <c r="D156" s="34" t="s">
        <v>120</v>
      </c>
      <c r="E156" s="219" t="s">
        <v>125</v>
      </c>
      <c r="F156" s="121" t="s">
        <v>118</v>
      </c>
      <c r="G156" s="440"/>
      <c r="H156" s="23"/>
      <c r="I156" s="423"/>
      <c r="J156" s="12"/>
      <c r="K156" s="12"/>
      <c r="L156" s="423"/>
      <c r="M156" s="423"/>
      <c r="N156" s="13"/>
      <c r="O156" s="869"/>
      <c r="P156" s="13"/>
      <c r="Q156" s="13"/>
      <c r="R156" s="13"/>
      <c r="S156" s="13"/>
      <c r="T156" s="13"/>
      <c r="U156" s="13"/>
      <c r="V156" s="11"/>
      <c r="W156" s="11"/>
      <c r="X156" s="169"/>
      <c r="Y156" s="8"/>
      <c r="Z156" s="8"/>
      <c r="AA156" s="4"/>
      <c r="AB156" s="4"/>
    </row>
    <row r="157" spans="1:28">
      <c r="A157" s="551" t="s">
        <v>1288</v>
      </c>
      <c r="B157" s="707"/>
      <c r="C157" s="739" t="s">
        <v>1690</v>
      </c>
      <c r="D157" s="34" t="s">
        <v>120</v>
      </c>
      <c r="E157" s="219" t="s">
        <v>126</v>
      </c>
      <c r="F157" s="121" t="s">
        <v>118</v>
      </c>
      <c r="G157" s="436"/>
      <c r="H157" s="23"/>
      <c r="I157" s="423"/>
      <c r="J157" s="12"/>
      <c r="K157" s="12"/>
      <c r="L157" s="423"/>
      <c r="M157" s="423" t="s">
        <v>1449</v>
      </c>
      <c r="N157" s="13"/>
      <c r="O157" s="869"/>
      <c r="P157" s="13"/>
      <c r="Q157" s="13"/>
      <c r="R157" s="13"/>
      <c r="S157" s="13"/>
      <c r="T157" s="13"/>
      <c r="U157" s="13"/>
      <c r="V157" s="11"/>
      <c r="W157" s="11"/>
      <c r="X157" s="169"/>
      <c r="Y157" s="8"/>
      <c r="Z157" s="8"/>
      <c r="AA157" s="4"/>
      <c r="AB157" s="4"/>
    </row>
    <row r="158" spans="1:28">
      <c r="B158" s="304"/>
      <c r="C158" s="739" t="s">
        <v>1691</v>
      </c>
      <c r="D158" s="34" t="s">
        <v>120</v>
      </c>
      <c r="E158" s="219" t="s">
        <v>556</v>
      </c>
      <c r="F158" s="121" t="s">
        <v>118</v>
      </c>
      <c r="G158" s="250" t="s">
        <v>811</v>
      </c>
      <c r="H158" s="23"/>
      <c r="I158" s="423"/>
      <c r="J158" s="12"/>
      <c r="K158" s="12"/>
      <c r="L158" s="423"/>
      <c r="M158" s="423" t="s">
        <v>1449</v>
      </c>
      <c r="N158" s="13"/>
      <c r="O158" s="869"/>
      <c r="P158" s="13"/>
      <c r="Q158" s="13"/>
      <c r="R158" s="13"/>
      <c r="S158" s="13"/>
      <c r="T158" s="13"/>
      <c r="U158" s="13"/>
      <c r="V158" s="11"/>
      <c r="W158" s="11"/>
      <c r="X158" s="169"/>
      <c r="Y158" s="8"/>
      <c r="Z158" s="8"/>
      <c r="AA158" s="4"/>
      <c r="AB158" s="4"/>
    </row>
    <row r="159" spans="1:28" ht="12.75" customHeight="1">
      <c r="A159" s="551">
        <v>4</v>
      </c>
      <c r="B159" s="708" t="s">
        <v>1148</v>
      </c>
      <c r="C159" s="739" t="s">
        <v>56</v>
      </c>
      <c r="D159" s="34" t="s">
        <v>120</v>
      </c>
      <c r="E159" s="219" t="s">
        <v>127</v>
      </c>
      <c r="F159" s="503" t="s">
        <v>118</v>
      </c>
      <c r="G159" s="611"/>
      <c r="H159" s="8"/>
      <c r="I159" s="423"/>
      <c r="J159" s="12"/>
      <c r="K159" s="12"/>
      <c r="L159" s="423"/>
      <c r="M159" s="423" t="s">
        <v>1449</v>
      </c>
      <c r="N159" s="13"/>
      <c r="O159" s="869"/>
      <c r="P159" s="13"/>
      <c r="Q159" s="13"/>
      <c r="R159" s="13"/>
      <c r="S159" s="13"/>
      <c r="T159" s="13"/>
      <c r="U159" s="13"/>
      <c r="V159" s="11"/>
      <c r="W159" s="11"/>
      <c r="X159" s="169"/>
      <c r="Y159" s="8"/>
      <c r="Z159" s="8"/>
      <c r="AA159" s="4"/>
      <c r="AB159" s="4"/>
    </row>
    <row r="160" spans="1:28">
      <c r="A160" s="551">
        <v>5</v>
      </c>
      <c r="B160" s="304" t="s">
        <v>52</v>
      </c>
      <c r="C160" s="739" t="s">
        <v>312</v>
      </c>
      <c r="D160" s="34" t="s">
        <v>120</v>
      </c>
      <c r="E160" s="219" t="s">
        <v>128</v>
      </c>
      <c r="F160" s="503" t="s">
        <v>118</v>
      </c>
      <c r="G160" s="440"/>
      <c r="H160" s="8"/>
      <c r="I160" s="423"/>
      <c r="J160" s="12"/>
      <c r="K160" s="12"/>
      <c r="L160" s="423"/>
      <c r="M160" s="423" t="s">
        <v>1449</v>
      </c>
      <c r="N160" s="13"/>
      <c r="O160" s="869"/>
      <c r="P160" s="13"/>
      <c r="Q160" s="13"/>
      <c r="R160" s="13"/>
      <c r="S160" s="13"/>
      <c r="T160" s="13"/>
      <c r="U160" s="13"/>
      <c r="V160" s="11"/>
      <c r="W160" s="11"/>
      <c r="X160" s="169"/>
      <c r="Y160" s="8"/>
      <c r="Z160" s="8"/>
      <c r="AA160" s="4"/>
      <c r="AB160" s="4"/>
    </row>
    <row r="161" spans="1:28">
      <c r="B161" s="708"/>
      <c r="C161" s="739">
        <v>13</v>
      </c>
      <c r="D161" s="34" t="s">
        <v>120</v>
      </c>
      <c r="E161" s="219" t="s">
        <v>129</v>
      </c>
      <c r="F161" s="503" t="s">
        <v>118</v>
      </c>
      <c r="G161" s="440"/>
      <c r="H161" s="23"/>
      <c r="I161" s="423"/>
      <c r="J161" s="12"/>
      <c r="K161" s="12"/>
      <c r="L161" s="423"/>
      <c r="M161" s="423"/>
      <c r="N161" s="13"/>
      <c r="O161" s="869"/>
      <c r="P161" s="13"/>
      <c r="Q161" s="13"/>
      <c r="R161" s="13"/>
      <c r="S161" s="13"/>
      <c r="T161" s="13"/>
      <c r="U161" s="13"/>
      <c r="V161" s="11"/>
      <c r="W161" s="11"/>
      <c r="X161" s="169"/>
      <c r="Y161" s="8"/>
      <c r="Z161" s="8"/>
      <c r="AA161" s="4"/>
      <c r="AB161" s="4"/>
    </row>
    <row r="162" spans="1:28">
      <c r="B162" s="708"/>
      <c r="C162" s="739" t="s">
        <v>60</v>
      </c>
      <c r="D162" s="34" t="s">
        <v>120</v>
      </c>
      <c r="E162" s="219" t="s">
        <v>130</v>
      </c>
      <c r="F162" s="503" t="s">
        <v>118</v>
      </c>
      <c r="G162" s="440"/>
      <c r="H162" s="23"/>
      <c r="I162" s="423"/>
      <c r="J162" s="12"/>
      <c r="K162" s="12"/>
      <c r="L162" s="423"/>
      <c r="M162" s="423"/>
      <c r="N162" s="13"/>
      <c r="O162" s="869"/>
      <c r="P162" s="13"/>
      <c r="Q162" s="13"/>
      <c r="R162" s="13"/>
      <c r="S162" s="13"/>
      <c r="T162" s="13"/>
      <c r="U162" s="13"/>
      <c r="V162" s="11"/>
      <c r="W162" s="11"/>
      <c r="X162" s="169"/>
      <c r="Y162" s="8"/>
      <c r="Z162" s="8"/>
      <c r="AA162" s="4"/>
      <c r="AB162" s="4"/>
    </row>
    <row r="163" spans="1:28">
      <c r="A163" s="551" t="s">
        <v>1165</v>
      </c>
      <c r="B163" s="709"/>
      <c r="C163" s="739" t="s">
        <v>1692</v>
      </c>
      <c r="D163" s="34" t="s">
        <v>120</v>
      </c>
      <c r="E163" s="219" t="s">
        <v>131</v>
      </c>
      <c r="F163" s="503" t="s">
        <v>118</v>
      </c>
      <c r="G163" s="440"/>
      <c r="H163" s="23"/>
      <c r="I163" s="423"/>
      <c r="J163" s="12"/>
      <c r="K163" s="12"/>
      <c r="L163" s="423"/>
      <c r="M163" s="423" t="s">
        <v>1449</v>
      </c>
      <c r="N163" s="13"/>
      <c r="O163" s="869"/>
      <c r="P163" s="13"/>
      <c r="Q163" s="13"/>
      <c r="R163" s="13"/>
      <c r="S163" s="13"/>
      <c r="T163" s="13"/>
      <c r="U163" s="13"/>
      <c r="V163" s="11"/>
      <c r="W163" s="11"/>
      <c r="X163" s="169"/>
      <c r="Y163" s="27" t="s">
        <v>132</v>
      </c>
      <c r="Z163" s="27"/>
      <c r="AA163" s="4"/>
      <c r="AB163" s="4"/>
    </row>
    <row r="164" spans="1:28">
      <c r="A164" s="551">
        <v>7</v>
      </c>
      <c r="B164" s="709"/>
      <c r="C164" s="739" t="s">
        <v>1693</v>
      </c>
      <c r="D164" s="34" t="s">
        <v>120</v>
      </c>
      <c r="E164" s="219" t="s">
        <v>429</v>
      </c>
      <c r="F164" s="503" t="s">
        <v>430</v>
      </c>
      <c r="G164" s="403"/>
      <c r="H164" s="23"/>
      <c r="I164" s="423"/>
      <c r="J164" s="12"/>
      <c r="K164" s="12"/>
      <c r="L164" s="423"/>
      <c r="M164" s="423" t="s">
        <v>1449</v>
      </c>
      <c r="N164" s="13"/>
      <c r="O164" s="869"/>
      <c r="P164" s="13"/>
      <c r="Q164" s="13"/>
      <c r="R164" s="13"/>
      <c r="S164" s="13"/>
      <c r="T164" s="13"/>
      <c r="U164" s="13"/>
      <c r="V164" s="11"/>
      <c r="W164" s="11"/>
      <c r="X164" s="169"/>
      <c r="Y164" s="8"/>
      <c r="Z164" s="8"/>
      <c r="AA164" s="4"/>
      <c r="AB164" s="4"/>
    </row>
    <row r="165" spans="1:28">
      <c r="A165" s="551">
        <v>8</v>
      </c>
      <c r="B165" s="707"/>
      <c r="C165" s="739" t="s">
        <v>1694</v>
      </c>
      <c r="D165" s="34" t="s">
        <v>120</v>
      </c>
      <c r="E165" s="219" t="s">
        <v>133</v>
      </c>
      <c r="F165" s="121" t="s">
        <v>118</v>
      </c>
      <c r="G165" s="440"/>
      <c r="H165" s="23"/>
      <c r="I165" s="423"/>
      <c r="J165" s="12"/>
      <c r="K165" s="12"/>
      <c r="L165" s="423"/>
      <c r="M165" s="423" t="s">
        <v>1449</v>
      </c>
      <c r="N165" s="13"/>
      <c r="O165" s="869"/>
      <c r="P165" s="13"/>
      <c r="Q165" s="13"/>
      <c r="R165" s="13"/>
      <c r="S165" s="13"/>
      <c r="T165" s="13"/>
      <c r="U165" s="13"/>
      <c r="V165" s="11"/>
      <c r="W165" s="11"/>
      <c r="X165" s="169"/>
      <c r="Y165" s="8"/>
      <c r="Z165" s="8"/>
      <c r="AA165" s="4"/>
      <c r="AB165" s="4"/>
    </row>
    <row r="166" spans="1:28">
      <c r="B166" s="708"/>
      <c r="C166" s="739">
        <v>18</v>
      </c>
      <c r="D166" s="34" t="s">
        <v>120</v>
      </c>
      <c r="E166" s="219" t="s">
        <v>134</v>
      </c>
      <c r="F166" s="503" t="s">
        <v>118</v>
      </c>
      <c r="G166" s="440"/>
      <c r="H166" s="23"/>
      <c r="I166" s="423"/>
      <c r="J166" s="12"/>
      <c r="K166" s="12"/>
      <c r="L166" s="423"/>
      <c r="M166" s="423"/>
      <c r="N166" s="13"/>
      <c r="O166" s="869"/>
      <c r="P166" s="13"/>
      <c r="Q166" s="13"/>
      <c r="R166" s="13"/>
      <c r="S166" s="13"/>
      <c r="T166" s="13"/>
      <c r="U166" s="13"/>
      <c r="V166" s="11"/>
      <c r="W166" s="11"/>
      <c r="X166" s="169"/>
      <c r="Y166" s="8"/>
      <c r="Z166" s="8"/>
      <c r="AA166" s="4"/>
      <c r="AB166" s="4"/>
    </row>
    <row r="167" spans="1:28">
      <c r="B167" s="708"/>
      <c r="C167" s="739">
        <v>19</v>
      </c>
      <c r="D167" s="34" t="s">
        <v>120</v>
      </c>
      <c r="E167" s="219" t="s">
        <v>135</v>
      </c>
      <c r="F167" s="503" t="s">
        <v>118</v>
      </c>
      <c r="G167" s="440"/>
      <c r="H167" s="23"/>
      <c r="I167" s="423"/>
      <c r="J167" s="12"/>
      <c r="K167" s="12"/>
      <c r="L167" s="423"/>
      <c r="M167" s="423" t="s">
        <v>1449</v>
      </c>
      <c r="N167" s="13"/>
      <c r="O167" s="869"/>
      <c r="P167" s="13"/>
      <c r="Q167" s="13"/>
      <c r="R167" s="13"/>
      <c r="S167" s="13"/>
      <c r="T167" s="13"/>
      <c r="U167" s="13"/>
      <c r="V167" s="11"/>
      <c r="W167" s="11"/>
      <c r="X167" s="169"/>
      <c r="Y167" s="8"/>
      <c r="Z167" s="8"/>
      <c r="AA167" s="4"/>
      <c r="AB167" s="4"/>
    </row>
    <row r="168" spans="1:28">
      <c r="A168" s="551">
        <v>9</v>
      </c>
      <c r="B168" s="709"/>
      <c r="C168" s="739" t="s">
        <v>1582</v>
      </c>
      <c r="D168" s="34" t="s">
        <v>120</v>
      </c>
      <c r="E168" s="219" t="s">
        <v>1150</v>
      </c>
      <c r="F168" s="503" t="s">
        <v>118</v>
      </c>
      <c r="G168" s="440"/>
      <c r="H168" s="23"/>
      <c r="I168" s="423"/>
      <c r="J168" s="12"/>
      <c r="K168" s="12"/>
      <c r="L168" s="423"/>
      <c r="M168" s="423"/>
      <c r="N168" s="13"/>
      <c r="O168" s="869"/>
      <c r="P168" s="13"/>
      <c r="Q168" s="13"/>
      <c r="R168" s="13"/>
      <c r="S168" s="13"/>
      <c r="T168" s="13"/>
      <c r="U168" s="13"/>
      <c r="V168" s="11"/>
      <c r="W168" s="11"/>
      <c r="X168" s="169"/>
      <c r="Y168" s="8"/>
      <c r="Z168" s="8"/>
      <c r="AA168" s="4"/>
      <c r="AB168" s="4"/>
    </row>
    <row r="169" spans="1:28">
      <c r="A169" s="551">
        <v>10</v>
      </c>
      <c r="B169" s="709"/>
      <c r="C169" s="739" t="s">
        <v>1695</v>
      </c>
      <c r="D169" s="34" t="s">
        <v>120</v>
      </c>
      <c r="E169" s="219" t="s">
        <v>136</v>
      </c>
      <c r="F169" s="503" t="s">
        <v>118</v>
      </c>
      <c r="G169" s="440"/>
      <c r="H169" s="23"/>
      <c r="I169" s="423"/>
      <c r="J169" s="12"/>
      <c r="K169" s="12"/>
      <c r="L169" s="423"/>
      <c r="M169" s="423" t="s">
        <v>1449</v>
      </c>
      <c r="N169" s="13"/>
      <c r="O169" s="869"/>
      <c r="P169" s="13"/>
      <c r="Q169" s="13"/>
      <c r="R169" s="13"/>
      <c r="S169" s="13"/>
      <c r="T169" s="13"/>
      <c r="U169" s="13"/>
      <c r="V169" s="11"/>
      <c r="W169" s="11"/>
      <c r="X169" s="169"/>
      <c r="Y169" s="8"/>
      <c r="Z169" s="8"/>
      <c r="AA169" s="4"/>
      <c r="AB169" s="4"/>
    </row>
    <row r="170" spans="1:28">
      <c r="B170" s="304"/>
      <c r="C170" s="739">
        <v>22</v>
      </c>
      <c r="D170" s="34" t="s">
        <v>120</v>
      </c>
      <c r="E170" s="219" t="s">
        <v>137</v>
      </c>
      <c r="F170" s="121" t="s">
        <v>118</v>
      </c>
      <c r="G170" s="440"/>
      <c r="H170" s="23"/>
      <c r="I170" s="423"/>
      <c r="J170" s="12"/>
      <c r="K170" s="12"/>
      <c r="L170" s="423"/>
      <c r="M170" s="423"/>
      <c r="N170" s="13"/>
      <c r="O170" s="869"/>
      <c r="P170" s="13"/>
      <c r="Q170" s="13"/>
      <c r="R170" s="13"/>
      <c r="S170" s="13"/>
      <c r="T170" s="13"/>
      <c r="U170" s="13"/>
      <c r="V170" s="11"/>
      <c r="W170" s="11"/>
      <c r="X170" s="169"/>
      <c r="Y170" s="8"/>
      <c r="Z170" s="8"/>
      <c r="AA170" s="4"/>
      <c r="AB170" s="4"/>
    </row>
    <row r="171" spans="1:28">
      <c r="B171" s="708"/>
      <c r="C171" s="739">
        <v>23</v>
      </c>
      <c r="D171" s="34" t="s">
        <v>120</v>
      </c>
      <c r="E171" s="219" t="s">
        <v>138</v>
      </c>
      <c r="F171" s="503" t="s">
        <v>118</v>
      </c>
      <c r="G171" s="440"/>
      <c r="H171" s="23"/>
      <c r="I171" s="423"/>
      <c r="J171" s="12"/>
      <c r="K171" s="12"/>
      <c r="L171" s="423"/>
      <c r="M171" s="423"/>
      <c r="N171" s="13"/>
      <c r="O171" s="869"/>
      <c r="P171" s="13"/>
      <c r="Q171" s="13"/>
      <c r="R171" s="13"/>
      <c r="S171" s="13"/>
      <c r="T171" s="13"/>
      <c r="U171" s="13"/>
      <c r="V171" s="11"/>
      <c r="W171" s="11"/>
      <c r="X171" s="169"/>
      <c r="Y171" s="8"/>
      <c r="Z171" s="8"/>
      <c r="AA171" s="4"/>
      <c r="AB171" s="4"/>
    </row>
    <row r="172" spans="1:28">
      <c r="A172" s="551">
        <v>11</v>
      </c>
      <c r="B172" s="709"/>
      <c r="C172" s="739" t="s">
        <v>720</v>
      </c>
      <c r="D172" s="34" t="s">
        <v>120</v>
      </c>
      <c r="E172" s="219" t="s">
        <v>139</v>
      </c>
      <c r="F172" s="503" t="s">
        <v>118</v>
      </c>
      <c r="G172" s="440"/>
      <c r="H172" s="23"/>
      <c r="I172" s="423"/>
      <c r="J172" s="12"/>
      <c r="K172" s="12"/>
      <c r="L172" s="423"/>
      <c r="M172" s="423" t="s">
        <v>1449</v>
      </c>
      <c r="N172" s="13"/>
      <c r="O172" s="869"/>
      <c r="P172" s="13"/>
      <c r="Q172" s="13"/>
      <c r="R172" s="13"/>
      <c r="S172" s="13"/>
      <c r="T172" s="13"/>
      <c r="U172" s="13"/>
      <c r="V172" s="11"/>
      <c r="W172" s="11"/>
      <c r="X172" s="169"/>
      <c r="Y172" s="8"/>
      <c r="Z172" s="8"/>
      <c r="AA172" s="4"/>
      <c r="AB172" s="4"/>
    </row>
    <row r="173" spans="1:28">
      <c r="B173" s="304"/>
      <c r="C173" s="739">
        <v>25</v>
      </c>
      <c r="D173" s="34" t="s">
        <v>120</v>
      </c>
      <c r="E173" s="219" t="s">
        <v>140</v>
      </c>
      <c r="F173" s="121" t="s">
        <v>118</v>
      </c>
      <c r="G173" s="440"/>
      <c r="H173" s="23"/>
      <c r="I173" s="423"/>
      <c r="J173" s="12"/>
      <c r="K173" s="12"/>
      <c r="L173" s="423"/>
      <c r="M173" s="423" t="s">
        <v>1449</v>
      </c>
      <c r="N173" s="13"/>
      <c r="O173" s="869"/>
      <c r="P173" s="13"/>
      <c r="Q173" s="13"/>
      <c r="R173" s="13"/>
      <c r="S173" s="13"/>
      <c r="T173" s="13"/>
      <c r="U173" s="13"/>
      <c r="V173" s="11"/>
      <c r="W173" s="11"/>
      <c r="X173" s="169"/>
      <c r="Y173" s="27" t="s">
        <v>142</v>
      </c>
      <c r="Z173" s="27"/>
      <c r="AA173" s="4"/>
      <c r="AB173" s="4"/>
    </row>
    <row r="174" spans="1:28">
      <c r="A174" s="551" t="s">
        <v>1198</v>
      </c>
      <c r="B174" s="709"/>
      <c r="C174" s="739" t="s">
        <v>1528</v>
      </c>
      <c r="D174" s="34" t="s">
        <v>120</v>
      </c>
      <c r="E174" s="219" t="s">
        <v>141</v>
      </c>
      <c r="F174" s="503" t="s">
        <v>118</v>
      </c>
      <c r="G174" s="440"/>
      <c r="H174" s="23"/>
      <c r="I174" s="423"/>
      <c r="J174" s="12"/>
      <c r="K174" s="12"/>
      <c r="L174" s="423"/>
      <c r="M174" s="423"/>
      <c r="N174" s="13"/>
      <c r="O174" s="869"/>
      <c r="P174" s="13"/>
      <c r="Q174" s="13"/>
      <c r="R174" s="13"/>
      <c r="S174" s="13"/>
      <c r="T174" s="13"/>
      <c r="U174" s="13"/>
      <c r="V174" s="11"/>
      <c r="W174" s="11"/>
      <c r="X174" s="169"/>
      <c r="Y174" s="8"/>
      <c r="Z174" s="8"/>
      <c r="AA174" s="4"/>
      <c r="AB174" s="4"/>
    </row>
    <row r="175" spans="1:28">
      <c r="A175" s="551" t="s">
        <v>1176</v>
      </c>
      <c r="B175" s="707"/>
      <c r="C175" s="739" t="s">
        <v>1696</v>
      </c>
      <c r="D175" s="34" t="s">
        <v>120</v>
      </c>
      <c r="E175" s="219" t="s">
        <v>143</v>
      </c>
      <c r="F175" s="121" t="s">
        <v>118</v>
      </c>
      <c r="G175" s="440"/>
      <c r="H175" s="23"/>
      <c r="I175" s="423"/>
      <c r="J175" s="12"/>
      <c r="K175" s="12"/>
      <c r="L175" s="423"/>
      <c r="M175" s="423" t="s">
        <v>1449</v>
      </c>
      <c r="N175" s="13"/>
      <c r="O175" s="869"/>
      <c r="P175" s="13"/>
      <c r="Q175" s="13"/>
      <c r="R175" s="13"/>
      <c r="S175" s="13"/>
      <c r="T175" s="13"/>
      <c r="U175" s="13"/>
      <c r="V175" s="11"/>
      <c r="W175" s="11"/>
      <c r="X175" s="169"/>
      <c r="AA175" s="4"/>
      <c r="AB175" s="4"/>
    </row>
    <row r="176" spans="1:28">
      <c r="A176" s="551">
        <v>14</v>
      </c>
      <c r="B176" s="707"/>
      <c r="C176" s="739" t="s">
        <v>561</v>
      </c>
      <c r="D176" s="34" t="s">
        <v>120</v>
      </c>
      <c r="E176" s="219" t="s">
        <v>144</v>
      </c>
      <c r="F176" s="121" t="s">
        <v>118</v>
      </c>
      <c r="G176" s="440"/>
      <c r="H176" s="8"/>
      <c r="I176" s="306"/>
      <c r="J176" s="8"/>
      <c r="K176" s="4"/>
      <c r="L176" s="310"/>
      <c r="M176" s="423" t="s">
        <v>1449</v>
      </c>
      <c r="N176" s="13"/>
      <c r="O176" s="869"/>
      <c r="P176" s="13"/>
      <c r="Q176" s="13"/>
      <c r="R176" s="13"/>
      <c r="S176" s="13"/>
      <c r="T176" s="13"/>
      <c r="U176" s="13"/>
      <c r="V176" s="11"/>
      <c r="W176" s="11"/>
      <c r="X176" s="169"/>
      <c r="AA176" s="4"/>
      <c r="AB176" s="4"/>
    </row>
    <row r="177" spans="1:28">
      <c r="A177" s="551">
        <v>15</v>
      </c>
      <c r="B177" s="304"/>
      <c r="C177" s="739" t="s">
        <v>1193</v>
      </c>
      <c r="D177" s="34" t="s">
        <v>120</v>
      </c>
      <c r="E177" s="219" t="s">
        <v>145</v>
      </c>
      <c r="F177" s="121" t="s">
        <v>118</v>
      </c>
      <c r="G177" s="440"/>
      <c r="H177" s="8"/>
      <c r="I177" s="306"/>
      <c r="J177" s="8"/>
      <c r="K177" s="4"/>
      <c r="L177" s="310"/>
      <c r="M177" s="310" t="s">
        <v>1449</v>
      </c>
      <c r="N177" s="8"/>
      <c r="O177" s="870"/>
      <c r="P177" s="4"/>
      <c r="Q177" s="4"/>
      <c r="R177" s="4"/>
      <c r="S177" s="4"/>
      <c r="T177" s="4"/>
      <c r="U177" s="4"/>
      <c r="V177" s="11"/>
      <c r="W177" s="11"/>
      <c r="X177" s="169"/>
      <c r="AA177" s="22"/>
      <c r="AB177" s="22"/>
    </row>
    <row r="178" spans="1:28" ht="15.75" thickBot="1">
      <c r="B178" s="563"/>
      <c r="C178" s="739">
        <v>30</v>
      </c>
      <c r="D178" s="34" t="s">
        <v>120</v>
      </c>
      <c r="E178" s="88" t="s">
        <v>146</v>
      </c>
      <c r="F178" s="188" t="s">
        <v>118</v>
      </c>
      <c r="G178" s="472"/>
      <c r="H178" s="109"/>
      <c r="I178" s="337"/>
      <c r="J178" s="109"/>
      <c r="K178" s="399"/>
      <c r="L178" s="333"/>
      <c r="M178" s="623"/>
      <c r="N178" s="364"/>
      <c r="O178" s="873"/>
      <c r="P178" s="114"/>
      <c r="Q178" s="114"/>
      <c r="R178" s="114"/>
      <c r="S178" s="114"/>
      <c r="T178" s="114"/>
      <c r="U178" s="114"/>
      <c r="V178" s="11"/>
      <c r="W178" s="11"/>
      <c r="X178" s="169"/>
    </row>
    <row r="179" spans="1:28" ht="15.75" thickBot="1">
      <c r="B179" s="142"/>
      <c r="C179" s="744"/>
      <c r="D179" s="84"/>
      <c r="E179" s="75" t="s">
        <v>1341</v>
      </c>
      <c r="F179" s="39"/>
      <c r="G179" s="402" t="s">
        <v>1590</v>
      </c>
      <c r="H179" s="330" t="s">
        <v>1158</v>
      </c>
      <c r="I179" s="131" t="s">
        <v>1159</v>
      </c>
      <c r="J179" s="402"/>
      <c r="K179" s="330" t="s">
        <v>1158</v>
      </c>
      <c r="L179" s="441" t="s">
        <v>1159</v>
      </c>
      <c r="M179" s="31"/>
    </row>
    <row r="180" spans="1:28" s="251" customFormat="1" ht="13.5" customHeight="1" thickBot="1">
      <c r="A180" s="137"/>
      <c r="B180" s="194"/>
      <c r="C180" s="146" t="s">
        <v>34</v>
      </c>
      <c r="D180" s="963" t="s">
        <v>1</v>
      </c>
      <c r="E180" s="67"/>
      <c r="F180" s="67"/>
      <c r="G180" s="115" t="s">
        <v>523</v>
      </c>
      <c r="H180" s="52">
        <v>32</v>
      </c>
      <c r="I180" s="99">
        <f>I142+H180</f>
        <v>135</v>
      </c>
      <c r="J180" s="432" t="s">
        <v>798</v>
      </c>
      <c r="K180" s="312">
        <v>1</v>
      </c>
      <c r="L180" s="237">
        <f>L142+K180</f>
        <v>2</v>
      </c>
      <c r="M180" s="67"/>
      <c r="N180" s="11"/>
      <c r="O180" s="868"/>
      <c r="P180" s="2"/>
      <c r="Q180" s="2"/>
      <c r="R180" s="2"/>
      <c r="S180" s="2"/>
      <c r="T180" s="2"/>
      <c r="U180" s="2"/>
      <c r="V180" s="10"/>
      <c r="W180" s="10"/>
      <c r="X180" s="165"/>
    </row>
    <row r="181" spans="1:28" s="251" customFormat="1" ht="13.5" customHeight="1" thickBot="1">
      <c r="A181" s="137"/>
      <c r="B181" s="148"/>
      <c r="C181" s="31">
        <v>31</v>
      </c>
      <c r="D181" s="962" t="s">
        <v>1779</v>
      </c>
      <c r="E181" s="31" t="s">
        <v>1780</v>
      </c>
      <c r="F181" s="31" t="s">
        <v>1781</v>
      </c>
      <c r="G181" s="160" t="s">
        <v>797</v>
      </c>
      <c r="H181" s="219">
        <v>17</v>
      </c>
      <c r="I181" s="105">
        <f>I143+H181</f>
        <v>66</v>
      </c>
      <c r="J181" s="163" t="s">
        <v>1163</v>
      </c>
      <c r="K181" s="248">
        <v>0</v>
      </c>
      <c r="L181" s="121">
        <f>L143+K181</f>
        <v>0</v>
      </c>
      <c r="M181" s="617"/>
      <c r="N181" s="11"/>
      <c r="O181" s="868"/>
      <c r="P181" s="2"/>
      <c r="Q181" s="2"/>
      <c r="R181" s="2"/>
      <c r="S181" s="2"/>
      <c r="T181" s="2"/>
      <c r="U181" s="2"/>
      <c r="V181" s="10"/>
      <c r="W181" s="10"/>
      <c r="X181" s="165"/>
    </row>
    <row r="182" spans="1:28" s="251" customFormat="1" ht="13.5" customHeight="1" thickBot="1">
      <c r="A182" s="137"/>
      <c r="B182" s="148"/>
      <c r="C182" s="139">
        <v>32</v>
      </c>
      <c r="D182" s="961" t="s">
        <v>1591</v>
      </c>
      <c r="E182" s="31" t="s">
        <v>945</v>
      </c>
      <c r="F182" s="31">
        <v>1979</v>
      </c>
      <c r="G182" s="669" t="s">
        <v>525</v>
      </c>
      <c r="H182" s="88">
        <v>2</v>
      </c>
      <c r="I182" s="267">
        <f>H182+I144</f>
        <v>16</v>
      </c>
      <c r="J182" s="964" t="s">
        <v>1177</v>
      </c>
      <c r="K182" s="445">
        <v>4</v>
      </c>
      <c r="L182" s="188">
        <f>L144+K182</f>
        <v>17</v>
      </c>
      <c r="M182" s="617"/>
      <c r="N182" s="11"/>
      <c r="O182" s="868"/>
      <c r="P182" s="2"/>
      <c r="Q182" s="2"/>
      <c r="R182" s="2"/>
      <c r="S182" s="2"/>
      <c r="T182" s="2"/>
      <c r="U182" s="2"/>
      <c r="V182" s="10"/>
      <c r="W182" s="10"/>
      <c r="X182" s="165"/>
    </row>
    <row r="183" spans="1:28" s="251" customFormat="1" ht="14.25" customHeight="1" thickBot="1">
      <c r="A183" s="137"/>
      <c r="B183" s="138"/>
      <c r="C183" s="706"/>
      <c r="D183" s="293"/>
      <c r="E183" s="560" t="s">
        <v>1341</v>
      </c>
      <c r="F183" s="401"/>
      <c r="G183" s="401"/>
      <c r="H183" s="75"/>
      <c r="I183" s="960"/>
      <c r="J183" s="75"/>
      <c r="K183" s="960"/>
      <c r="L183" s="75"/>
      <c r="M183" s="39"/>
      <c r="N183" s="11"/>
      <c r="O183" s="868"/>
      <c r="P183" s="2"/>
      <c r="Q183" s="2"/>
      <c r="R183" s="2"/>
      <c r="S183" s="2"/>
      <c r="T183" s="2"/>
      <c r="U183" s="2"/>
      <c r="V183" s="10"/>
      <c r="W183" s="10"/>
      <c r="X183" s="165"/>
    </row>
    <row r="184" spans="1:28" s="256" customFormat="1" ht="14.25" customHeight="1" thickBot="1">
      <c r="A184" s="138"/>
      <c r="B184" s="138"/>
      <c r="C184" s="152"/>
      <c r="D184" s="12"/>
      <c r="E184" s="8"/>
      <c r="F184" s="8"/>
      <c r="G184" s="98"/>
      <c r="H184" s="109"/>
      <c r="I184" s="399"/>
      <c r="J184" s="109"/>
      <c r="K184" s="399"/>
      <c r="L184" s="109"/>
      <c r="M184" s="333"/>
      <c r="N184" s="8"/>
      <c r="O184" s="870"/>
      <c r="P184" s="4"/>
      <c r="Q184" s="4"/>
      <c r="R184" s="4"/>
      <c r="S184" s="4"/>
      <c r="T184" s="4"/>
      <c r="U184" s="4"/>
      <c r="V184" s="15"/>
      <c r="W184" s="15"/>
      <c r="X184" s="170"/>
    </row>
    <row r="185" spans="1:28" ht="13.5" customHeight="1" thickBot="1">
      <c r="B185" s="142" t="s">
        <v>428</v>
      </c>
      <c r="C185" s="139" t="s">
        <v>428</v>
      </c>
      <c r="D185" s="82" t="s">
        <v>76</v>
      </c>
      <c r="E185" s="70" t="s">
        <v>149</v>
      </c>
      <c r="F185" s="377"/>
      <c r="G185" s="514"/>
      <c r="H185" s="379"/>
      <c r="I185" s="398"/>
      <c r="J185" s="379"/>
      <c r="K185" s="398"/>
      <c r="L185" s="309"/>
      <c r="M185" s="31"/>
      <c r="Q185" s="251"/>
    </row>
    <row r="186" spans="1:28" ht="13.5" customHeight="1" thickBot="1">
      <c r="B186" s="144"/>
      <c r="C186" s="765" t="s">
        <v>34</v>
      </c>
      <c r="D186" s="607" t="s">
        <v>1</v>
      </c>
      <c r="E186" s="70"/>
      <c r="F186" s="377"/>
      <c r="G186" s="472"/>
      <c r="H186" s="109"/>
      <c r="I186" s="399"/>
      <c r="J186" s="109"/>
      <c r="K186" s="399"/>
      <c r="L186" s="333"/>
      <c r="M186" s="617"/>
    </row>
    <row r="187" spans="1:28" s="251" customFormat="1" ht="13.5" customHeight="1">
      <c r="A187" s="137"/>
      <c r="B187" s="147"/>
      <c r="C187" s="749">
        <v>1</v>
      </c>
      <c r="D187" s="51" t="s">
        <v>162</v>
      </c>
      <c r="E187" s="52" t="s">
        <v>1410</v>
      </c>
      <c r="F187" s="53" t="s">
        <v>1408</v>
      </c>
      <c r="G187" s="15"/>
      <c r="H187" s="8"/>
      <c r="I187" s="306"/>
      <c r="J187" s="8"/>
      <c r="K187" s="4"/>
      <c r="L187" s="310"/>
      <c r="M187" s="617"/>
      <c r="N187" s="11"/>
      <c r="O187" s="868"/>
      <c r="P187" s="2"/>
      <c r="Q187" s="2"/>
      <c r="R187" s="2"/>
      <c r="S187" s="2"/>
      <c r="T187" s="2"/>
      <c r="U187" s="2"/>
      <c r="V187" s="10"/>
      <c r="W187" s="10"/>
      <c r="X187" s="165"/>
    </row>
    <row r="188" spans="1:28" s="251" customFormat="1" ht="13.5" customHeight="1">
      <c r="A188" s="137"/>
      <c r="B188" s="147"/>
      <c r="C188" s="140">
        <v>2</v>
      </c>
      <c r="D188" s="34" t="s">
        <v>162</v>
      </c>
      <c r="E188" s="219" t="s">
        <v>1418</v>
      </c>
      <c r="F188" s="54" t="s">
        <v>1408</v>
      </c>
      <c r="G188" s="437" t="s">
        <v>811</v>
      </c>
      <c r="H188" s="8"/>
      <c r="I188" s="306"/>
      <c r="J188" s="8"/>
      <c r="K188" s="4"/>
      <c r="L188" s="310"/>
      <c r="M188" s="617" t="s">
        <v>1449</v>
      </c>
      <c r="N188" s="11"/>
      <c r="O188" s="868"/>
      <c r="P188" s="2"/>
      <c r="Q188" s="2"/>
      <c r="R188" s="2"/>
      <c r="S188" s="2"/>
      <c r="T188" s="2"/>
      <c r="U188" s="2"/>
      <c r="V188" s="10"/>
      <c r="W188" s="10"/>
      <c r="X188" s="165"/>
    </row>
    <row r="189" spans="1:28" s="251" customFormat="1" ht="13.5" customHeight="1">
      <c r="A189" s="137"/>
      <c r="B189" s="147"/>
      <c r="C189" s="140">
        <v>3</v>
      </c>
      <c r="D189" s="34" t="s">
        <v>162</v>
      </c>
      <c r="E189" s="219" t="s">
        <v>1423</v>
      </c>
      <c r="F189" s="54" t="s">
        <v>1408</v>
      </c>
      <c r="G189" s="15"/>
      <c r="H189" s="8"/>
      <c r="I189" s="306"/>
      <c r="J189" s="8"/>
      <c r="K189" s="4"/>
      <c r="L189" s="310"/>
      <c r="M189" s="617"/>
      <c r="N189" s="11"/>
      <c r="O189" s="868"/>
      <c r="P189" s="2"/>
      <c r="Q189" s="2"/>
      <c r="R189" s="2"/>
      <c r="S189" s="2"/>
      <c r="T189" s="2"/>
      <c r="U189" s="2"/>
      <c r="V189" s="10"/>
      <c r="W189" s="10"/>
      <c r="X189" s="165"/>
    </row>
    <row r="190" spans="1:28" ht="13.5" customHeight="1">
      <c r="B190" s="147"/>
      <c r="C190" s="140">
        <v>4</v>
      </c>
      <c r="D190" s="34" t="s">
        <v>162</v>
      </c>
      <c r="E190" s="219" t="s">
        <v>1436</v>
      </c>
      <c r="F190" s="54" t="s">
        <v>1408</v>
      </c>
      <c r="G190" s="15"/>
      <c r="H190" s="8"/>
      <c r="I190" s="306"/>
      <c r="J190" s="8"/>
      <c r="K190" s="4"/>
      <c r="L190" s="310"/>
      <c r="M190" s="617"/>
    </row>
    <row r="191" spans="1:28" s="251" customFormat="1" ht="13.5" customHeight="1">
      <c r="A191" s="137"/>
      <c r="B191" s="147"/>
      <c r="C191" s="140">
        <v>5</v>
      </c>
      <c r="D191" s="34" t="s">
        <v>162</v>
      </c>
      <c r="E191" s="219" t="s">
        <v>1416</v>
      </c>
      <c r="F191" s="54" t="s">
        <v>1408</v>
      </c>
      <c r="G191" s="15"/>
      <c r="H191" s="8"/>
      <c r="I191" s="306"/>
      <c r="J191" s="8"/>
      <c r="K191" s="4"/>
      <c r="L191" s="310"/>
      <c r="M191" s="617"/>
      <c r="N191" s="11"/>
      <c r="O191" s="868"/>
      <c r="P191" s="2"/>
      <c r="Q191" s="2"/>
      <c r="R191" s="2"/>
      <c r="S191" s="2"/>
      <c r="T191" s="2"/>
      <c r="U191" s="2"/>
      <c r="V191" s="10"/>
      <c r="W191" s="10"/>
      <c r="X191" s="165"/>
    </row>
    <row r="192" spans="1:28" ht="13.5" customHeight="1">
      <c r="B192" s="147"/>
      <c r="C192" s="140">
        <v>6</v>
      </c>
      <c r="D192" s="34" t="s">
        <v>162</v>
      </c>
      <c r="E192" s="219" t="s">
        <v>150</v>
      </c>
      <c r="F192" s="54" t="s">
        <v>1408</v>
      </c>
      <c r="G192" s="15"/>
      <c r="H192" s="8"/>
      <c r="I192" s="306"/>
      <c r="J192" s="8"/>
      <c r="K192" s="4"/>
      <c r="L192" s="310"/>
      <c r="M192" s="617"/>
    </row>
    <row r="193" spans="1:24" s="251" customFormat="1" ht="13.5" customHeight="1">
      <c r="A193" s="137"/>
      <c r="B193" s="147"/>
      <c r="C193" s="140">
        <v>7</v>
      </c>
      <c r="D193" s="34" t="s">
        <v>162</v>
      </c>
      <c r="E193" s="219" t="s">
        <v>1421</v>
      </c>
      <c r="F193" s="54" t="s">
        <v>1408</v>
      </c>
      <c r="G193" s="15"/>
      <c r="H193" s="8"/>
      <c r="I193" s="306"/>
      <c r="J193" s="8"/>
      <c r="K193" s="4"/>
      <c r="L193" s="310"/>
      <c r="M193" s="617"/>
      <c r="N193" s="11"/>
      <c r="O193" s="868"/>
      <c r="P193" s="2"/>
      <c r="Q193" s="2"/>
      <c r="R193" s="2"/>
      <c r="S193" s="2"/>
      <c r="T193" s="2"/>
      <c r="U193" s="2"/>
      <c r="V193" s="10"/>
      <c r="W193" s="10"/>
      <c r="X193" s="165"/>
    </row>
    <row r="194" spans="1:24" s="251" customFormat="1" ht="13.5" customHeight="1">
      <c r="A194" s="137"/>
      <c r="B194" s="147"/>
      <c r="C194" s="140">
        <v>8</v>
      </c>
      <c r="D194" s="34" t="s">
        <v>162</v>
      </c>
      <c r="E194" s="219" t="s">
        <v>1412</v>
      </c>
      <c r="F194" s="54" t="s">
        <v>1408</v>
      </c>
      <c r="G194" s="15"/>
      <c r="H194" s="8"/>
      <c r="I194" s="306"/>
      <c r="J194" s="8"/>
      <c r="K194" s="4"/>
      <c r="L194" s="310"/>
      <c r="M194" s="617"/>
      <c r="N194" s="11"/>
      <c r="O194" s="868"/>
      <c r="P194" s="2"/>
      <c r="Q194" s="2"/>
      <c r="R194" s="2"/>
      <c r="S194" s="2"/>
      <c r="T194" s="2"/>
      <c r="U194" s="2"/>
      <c r="V194" s="10"/>
      <c r="W194" s="10"/>
      <c r="X194" s="165"/>
    </row>
    <row r="195" spans="1:24" ht="13.5" customHeight="1">
      <c r="B195" s="147"/>
      <c r="C195" s="140">
        <v>9</v>
      </c>
      <c r="D195" s="34" t="s">
        <v>162</v>
      </c>
      <c r="E195" s="219" t="s">
        <v>1420</v>
      </c>
      <c r="F195" s="54" t="s">
        <v>1408</v>
      </c>
      <c r="G195" s="15"/>
      <c r="H195" s="8"/>
      <c r="I195" s="306"/>
      <c r="J195" s="8"/>
      <c r="K195" s="4"/>
      <c r="L195" s="310"/>
      <c r="M195" s="617"/>
    </row>
    <row r="196" spans="1:24" hidden="1">
      <c r="B196" s="147"/>
      <c r="C196" s="140">
        <v>1</v>
      </c>
      <c r="D196" s="34" t="s">
        <v>162</v>
      </c>
      <c r="E196" s="219" t="s">
        <v>432</v>
      </c>
      <c r="F196" s="54" t="s">
        <v>1408</v>
      </c>
      <c r="G196" s="15"/>
      <c r="H196" s="8"/>
      <c r="I196" s="306"/>
      <c r="J196" s="8"/>
      <c r="K196" s="4"/>
      <c r="L196" s="310"/>
      <c r="M196" s="617"/>
    </row>
    <row r="197" spans="1:24" s="251" customFormat="1">
      <c r="A197" s="137"/>
      <c r="B197" s="147"/>
      <c r="C197" s="140">
        <v>10</v>
      </c>
      <c r="D197" s="34" t="s">
        <v>162</v>
      </c>
      <c r="E197" s="219" t="s">
        <v>1419</v>
      </c>
      <c r="F197" s="54" t="s">
        <v>1408</v>
      </c>
      <c r="G197" s="15"/>
      <c r="H197" s="8"/>
      <c r="I197" s="306"/>
      <c r="J197" s="8"/>
      <c r="K197" s="4"/>
      <c r="L197" s="310"/>
      <c r="M197" s="617"/>
      <c r="N197" s="11"/>
      <c r="O197" s="868"/>
      <c r="P197" s="2"/>
      <c r="Q197" s="2"/>
      <c r="R197" s="2"/>
      <c r="S197" s="2"/>
      <c r="T197" s="2"/>
      <c r="U197" s="2"/>
      <c r="V197" s="10"/>
      <c r="W197" s="10"/>
      <c r="X197" s="165"/>
    </row>
    <row r="198" spans="1:24" s="251" customFormat="1" ht="13.5" customHeight="1">
      <c r="A198" s="137"/>
      <c r="B198" s="608"/>
      <c r="C198" s="140">
        <v>11</v>
      </c>
      <c r="D198" s="34" t="s">
        <v>162</v>
      </c>
      <c r="E198" s="219" t="s">
        <v>1427</v>
      </c>
      <c r="F198" s="54" t="s">
        <v>1408</v>
      </c>
      <c r="G198" s="15"/>
      <c r="H198" s="8"/>
      <c r="I198" s="306"/>
      <c r="J198" s="8"/>
      <c r="K198" s="4"/>
      <c r="L198" s="310"/>
      <c r="M198" s="617"/>
      <c r="N198" s="11"/>
      <c r="O198" s="868"/>
      <c r="P198" s="2"/>
      <c r="Q198" s="2"/>
      <c r="R198" s="2"/>
      <c r="S198" s="2"/>
      <c r="T198" s="2"/>
      <c r="U198" s="2"/>
      <c r="V198" s="10"/>
      <c r="W198" s="10"/>
      <c r="X198" s="165"/>
    </row>
    <row r="199" spans="1:24" s="251" customFormat="1">
      <c r="A199" s="137"/>
      <c r="B199" s="147"/>
      <c r="C199" s="140">
        <v>12</v>
      </c>
      <c r="D199" s="34" t="s">
        <v>162</v>
      </c>
      <c r="E199" s="219" t="s">
        <v>1411</v>
      </c>
      <c r="F199" s="54" t="s">
        <v>1408</v>
      </c>
      <c r="G199" s="15"/>
      <c r="H199" s="8"/>
      <c r="I199" s="306"/>
      <c r="J199" s="8"/>
      <c r="K199" s="4"/>
      <c r="L199" s="310"/>
      <c r="M199" s="617"/>
      <c r="N199" s="11"/>
      <c r="O199" s="868"/>
      <c r="P199" s="2"/>
      <c r="Q199" s="2"/>
      <c r="R199" s="2"/>
      <c r="S199" s="2"/>
      <c r="T199" s="2"/>
      <c r="U199" s="2"/>
      <c r="V199" s="10"/>
      <c r="W199" s="10"/>
      <c r="X199" s="165"/>
    </row>
    <row r="200" spans="1:24" ht="13.5" customHeight="1">
      <c r="B200" s="608"/>
      <c r="C200" s="140">
        <v>13</v>
      </c>
      <c r="D200" s="34" t="s">
        <v>162</v>
      </c>
      <c r="E200" s="219" t="s">
        <v>1433</v>
      </c>
      <c r="F200" s="54" t="s">
        <v>1408</v>
      </c>
      <c r="G200" s="15"/>
      <c r="H200" s="8"/>
      <c r="I200" s="306"/>
      <c r="J200" s="8"/>
      <c r="K200" s="4"/>
      <c r="L200" s="310"/>
      <c r="M200" s="617"/>
    </row>
    <row r="201" spans="1:24" s="251" customFormat="1">
      <c r="A201" s="137"/>
      <c r="B201" s="147"/>
      <c r="C201" s="140">
        <v>14</v>
      </c>
      <c r="D201" s="34" t="s">
        <v>162</v>
      </c>
      <c r="E201" s="219" t="s">
        <v>1429</v>
      </c>
      <c r="F201" s="54" t="s">
        <v>1408</v>
      </c>
      <c r="G201" s="15"/>
      <c r="H201" s="8"/>
      <c r="I201" s="306"/>
      <c r="J201" s="8"/>
      <c r="K201" s="4"/>
      <c r="L201" s="310"/>
      <c r="M201" s="617"/>
      <c r="N201" s="11"/>
      <c r="O201" s="868"/>
      <c r="P201" s="2"/>
      <c r="Q201" s="2"/>
      <c r="R201" s="2"/>
      <c r="S201" s="2"/>
      <c r="T201" s="2"/>
      <c r="U201" s="2"/>
      <c r="V201" s="10"/>
      <c r="W201" s="10"/>
      <c r="X201" s="165"/>
    </row>
    <row r="202" spans="1:24" s="251" customFormat="1">
      <c r="A202" s="137"/>
      <c r="B202" s="147"/>
      <c r="C202" s="140">
        <v>15</v>
      </c>
      <c r="D202" s="34" t="s">
        <v>162</v>
      </c>
      <c r="E202" s="219" t="s">
        <v>1434</v>
      </c>
      <c r="F202" s="54" t="s">
        <v>1408</v>
      </c>
      <c r="G202" s="15"/>
      <c r="H202" s="8"/>
      <c r="I202" s="306"/>
      <c r="J202" s="8"/>
      <c r="K202" s="4"/>
      <c r="L202" s="310"/>
      <c r="M202" s="617"/>
      <c r="N202" s="11"/>
      <c r="O202" s="868"/>
      <c r="P202" s="2"/>
      <c r="Q202" s="2"/>
      <c r="R202" s="2"/>
      <c r="S202" s="2"/>
      <c r="T202" s="2"/>
      <c r="U202" s="2"/>
      <c r="V202" s="10"/>
      <c r="W202" s="10"/>
      <c r="X202" s="165"/>
    </row>
    <row r="203" spans="1:24" s="251" customFormat="1">
      <c r="A203" s="137"/>
      <c r="B203" s="147"/>
      <c r="C203" s="140">
        <v>16</v>
      </c>
      <c r="D203" s="34" t="s">
        <v>162</v>
      </c>
      <c r="E203" s="219" t="s">
        <v>1432</v>
      </c>
      <c r="F203" s="54" t="s">
        <v>1408</v>
      </c>
      <c r="G203" s="15"/>
      <c r="H203" s="8"/>
      <c r="I203" s="306"/>
      <c r="J203" s="8"/>
      <c r="K203" s="4"/>
      <c r="L203" s="310"/>
      <c r="M203" s="617"/>
      <c r="N203" s="11"/>
      <c r="O203" s="868"/>
      <c r="P203" s="2"/>
      <c r="Q203" s="2"/>
      <c r="R203" s="2"/>
      <c r="S203" s="2"/>
      <c r="T203" s="2"/>
      <c r="U203" s="2"/>
      <c r="V203" s="10"/>
      <c r="W203" s="10"/>
      <c r="X203" s="165"/>
    </row>
    <row r="204" spans="1:24" s="251" customFormat="1">
      <c r="A204" s="137"/>
      <c r="B204" s="147"/>
      <c r="C204" s="140">
        <v>17</v>
      </c>
      <c r="D204" s="34" t="s">
        <v>162</v>
      </c>
      <c r="E204" s="219" t="s">
        <v>1422</v>
      </c>
      <c r="F204" s="54" t="s">
        <v>1408</v>
      </c>
      <c r="G204" s="15"/>
      <c r="H204" s="8"/>
      <c r="I204" s="306"/>
      <c r="J204" s="8"/>
      <c r="K204" s="4"/>
      <c r="L204" s="310"/>
      <c r="M204" s="617"/>
      <c r="N204" s="11"/>
      <c r="O204" s="868"/>
      <c r="P204" s="2"/>
      <c r="Q204" s="2"/>
      <c r="R204" s="2"/>
      <c r="S204" s="2"/>
      <c r="T204" s="2"/>
      <c r="U204" s="2"/>
      <c r="V204" s="10"/>
      <c r="W204" s="10"/>
      <c r="X204" s="165"/>
    </row>
    <row r="205" spans="1:24" s="251" customFormat="1" ht="13.5" customHeight="1">
      <c r="A205" s="137"/>
      <c r="B205" s="147"/>
      <c r="C205" s="140">
        <v>18</v>
      </c>
      <c r="D205" s="34" t="s">
        <v>162</v>
      </c>
      <c r="E205" s="219" t="s">
        <v>1413</v>
      </c>
      <c r="F205" s="54" t="s">
        <v>1408</v>
      </c>
      <c r="G205" s="15"/>
      <c r="H205" s="8"/>
      <c r="I205" s="306"/>
      <c r="J205" s="8"/>
      <c r="K205" s="4"/>
      <c r="L205" s="310"/>
      <c r="M205" s="617"/>
      <c r="N205" s="11"/>
      <c r="O205" s="868"/>
      <c r="P205" s="2"/>
      <c r="Q205" s="2"/>
      <c r="R205" s="2"/>
      <c r="S205" s="2"/>
      <c r="T205" s="2"/>
      <c r="U205" s="2"/>
      <c r="V205" s="10"/>
      <c r="W205" s="10"/>
      <c r="X205" s="165"/>
    </row>
    <row r="206" spans="1:24" s="251" customFormat="1" ht="13.5" customHeight="1">
      <c r="A206" s="137"/>
      <c r="B206" s="147"/>
      <c r="C206" s="140">
        <v>19</v>
      </c>
      <c r="D206" s="34" t="s">
        <v>162</v>
      </c>
      <c r="E206" s="219" t="s">
        <v>1428</v>
      </c>
      <c r="F206" s="54" t="s">
        <v>1408</v>
      </c>
      <c r="G206" s="15"/>
      <c r="H206" s="8"/>
      <c r="I206" s="306"/>
      <c r="J206" s="8"/>
      <c r="K206" s="4"/>
      <c r="L206" s="310"/>
      <c r="M206" s="617"/>
      <c r="N206" s="11"/>
      <c r="O206" s="868"/>
      <c r="P206" s="2"/>
      <c r="Q206" s="2"/>
      <c r="R206" s="2"/>
      <c r="S206" s="2"/>
      <c r="T206" s="2"/>
      <c r="U206" s="2"/>
      <c r="V206" s="10"/>
      <c r="W206" s="10"/>
      <c r="X206" s="165"/>
    </row>
    <row r="207" spans="1:24" s="251" customFormat="1" ht="13.5" customHeight="1">
      <c r="A207" s="137"/>
      <c r="B207" s="147"/>
      <c r="C207" s="140">
        <v>20</v>
      </c>
      <c r="D207" s="34" t="s">
        <v>162</v>
      </c>
      <c r="E207" s="219" t="s">
        <v>1430</v>
      </c>
      <c r="F207" s="54" t="s">
        <v>1408</v>
      </c>
      <c r="G207" s="15"/>
      <c r="H207" s="8"/>
      <c r="I207" s="306"/>
      <c r="J207" s="8"/>
      <c r="K207" s="4"/>
      <c r="L207" s="310"/>
      <c r="M207" s="617"/>
      <c r="N207" s="11"/>
      <c r="O207" s="868"/>
      <c r="P207" s="2"/>
      <c r="Q207" s="2"/>
      <c r="R207" s="2"/>
      <c r="S207" s="2"/>
      <c r="T207" s="2"/>
      <c r="U207" s="2"/>
      <c r="V207" s="10"/>
      <c r="W207" s="10"/>
      <c r="X207" s="165"/>
    </row>
    <row r="208" spans="1:24" s="251" customFormat="1" ht="13.5" customHeight="1">
      <c r="A208" s="137"/>
      <c r="B208" s="147"/>
      <c r="C208" s="140">
        <v>21</v>
      </c>
      <c r="D208" s="34" t="s">
        <v>162</v>
      </c>
      <c r="E208" s="219" t="s">
        <v>1414</v>
      </c>
      <c r="F208" s="54" t="s">
        <v>1408</v>
      </c>
      <c r="G208" s="15"/>
      <c r="H208" s="8"/>
      <c r="I208" s="306"/>
      <c r="J208" s="8"/>
      <c r="K208" s="4"/>
      <c r="L208" s="310"/>
      <c r="M208" s="617"/>
      <c r="N208" s="11"/>
      <c r="O208" s="868"/>
      <c r="P208" s="2"/>
      <c r="Q208" s="2"/>
      <c r="R208" s="2"/>
      <c r="S208" s="2"/>
      <c r="T208" s="2"/>
      <c r="U208" s="2"/>
      <c r="V208" s="10"/>
      <c r="W208" s="10"/>
      <c r="X208" s="165"/>
    </row>
    <row r="209" spans="1:24" s="251" customFormat="1" ht="13.5" customHeight="1">
      <c r="A209" s="137"/>
      <c r="B209" s="147"/>
      <c r="C209" s="140">
        <v>22</v>
      </c>
      <c r="D209" s="34" t="s">
        <v>162</v>
      </c>
      <c r="E209" s="219" t="s">
        <v>1426</v>
      </c>
      <c r="F209" s="54" t="s">
        <v>1408</v>
      </c>
      <c r="G209" s="15"/>
      <c r="H209" s="8"/>
      <c r="I209" s="306"/>
      <c r="J209" s="8"/>
      <c r="K209" s="4"/>
      <c r="L209" s="310"/>
      <c r="M209" s="617"/>
      <c r="N209" s="11"/>
      <c r="O209" s="868"/>
      <c r="P209" s="2"/>
      <c r="Q209" s="2"/>
      <c r="R209" s="2"/>
      <c r="S209" s="2"/>
      <c r="T209" s="2"/>
      <c r="U209" s="2"/>
      <c r="V209" s="10"/>
      <c r="W209" s="10"/>
      <c r="X209" s="165"/>
    </row>
    <row r="210" spans="1:24" s="251" customFormat="1" ht="13.5" customHeight="1">
      <c r="A210" s="137"/>
      <c r="B210" s="147"/>
      <c r="C210" s="140">
        <v>23</v>
      </c>
      <c r="D210" s="34" t="s">
        <v>162</v>
      </c>
      <c r="E210" s="219" t="s">
        <v>1409</v>
      </c>
      <c r="F210" s="54" t="s">
        <v>1408</v>
      </c>
      <c r="G210" s="15"/>
      <c r="H210" s="8"/>
      <c r="I210" s="306"/>
      <c r="J210" s="8"/>
      <c r="K210" s="4"/>
      <c r="L210" s="310"/>
      <c r="M210" s="617"/>
      <c r="N210" s="11"/>
      <c r="O210" s="868"/>
      <c r="P210" s="2"/>
      <c r="Q210" s="2"/>
      <c r="R210" s="2"/>
      <c r="S210" s="2"/>
      <c r="T210" s="2"/>
      <c r="U210" s="2"/>
      <c r="V210" s="10"/>
      <c r="W210" s="10"/>
      <c r="X210" s="165"/>
    </row>
    <row r="211" spans="1:24" s="251" customFormat="1" ht="13.5" customHeight="1">
      <c r="A211" s="137"/>
      <c r="B211" s="147"/>
      <c r="C211" s="140">
        <v>24</v>
      </c>
      <c r="D211" s="34" t="s">
        <v>162</v>
      </c>
      <c r="E211" s="219" t="s">
        <v>1424</v>
      </c>
      <c r="F211" s="54" t="s">
        <v>1408</v>
      </c>
      <c r="G211" s="15"/>
      <c r="H211" s="8"/>
      <c r="I211" s="306"/>
      <c r="J211" s="8"/>
      <c r="K211" s="4"/>
      <c r="L211" s="310"/>
      <c r="M211" s="617"/>
      <c r="N211" s="11"/>
      <c r="O211" s="868"/>
      <c r="P211" s="2"/>
      <c r="Q211" s="2"/>
      <c r="R211" s="2"/>
      <c r="S211" s="2"/>
      <c r="T211" s="2"/>
      <c r="U211" s="2"/>
      <c r="V211" s="10"/>
      <c r="W211" s="10"/>
      <c r="X211" s="165"/>
    </row>
    <row r="212" spans="1:24" ht="13.5" customHeight="1">
      <c r="B212" s="147"/>
      <c r="C212" s="140">
        <v>25</v>
      </c>
      <c r="D212" s="34" t="s">
        <v>162</v>
      </c>
      <c r="E212" s="219" t="s">
        <v>1415</v>
      </c>
      <c r="F212" s="54" t="s">
        <v>1408</v>
      </c>
      <c r="G212" s="15"/>
      <c r="H212" s="8"/>
      <c r="I212" s="306"/>
      <c r="J212" s="8"/>
      <c r="K212" s="4"/>
      <c r="L212" s="310"/>
      <c r="M212" s="617"/>
    </row>
    <row r="213" spans="1:24" s="251" customFormat="1" ht="13.5" customHeight="1">
      <c r="A213" s="137"/>
      <c r="B213" s="608"/>
      <c r="C213" s="140">
        <v>26</v>
      </c>
      <c r="D213" s="34" t="s">
        <v>162</v>
      </c>
      <c r="E213" s="219" t="s">
        <v>1425</v>
      </c>
      <c r="F213" s="54" t="s">
        <v>1408</v>
      </c>
      <c r="G213" s="15"/>
      <c r="H213" s="8"/>
      <c r="I213" s="306"/>
      <c r="J213" s="8"/>
      <c r="K213" s="4"/>
      <c r="L213" s="310"/>
      <c r="M213" s="617"/>
      <c r="N213" s="11"/>
      <c r="O213" s="868"/>
      <c r="P213" s="2"/>
      <c r="Q213" s="2"/>
      <c r="R213" s="2"/>
      <c r="S213" s="2"/>
      <c r="T213" s="2"/>
      <c r="U213" s="2"/>
      <c r="V213" s="10"/>
      <c r="W213" s="10"/>
      <c r="X213" s="165"/>
    </row>
    <row r="214" spans="1:24" s="251" customFormat="1" ht="13.5" customHeight="1">
      <c r="A214" s="137"/>
      <c r="B214" s="147"/>
      <c r="C214" s="140">
        <v>27</v>
      </c>
      <c r="D214" s="34" t="s">
        <v>162</v>
      </c>
      <c r="E214" s="219" t="s">
        <v>1407</v>
      </c>
      <c r="F214" s="54" t="s">
        <v>1408</v>
      </c>
      <c r="G214" s="15"/>
      <c r="H214" s="8"/>
      <c r="I214" s="306"/>
      <c r="J214" s="8"/>
      <c r="K214" s="4"/>
      <c r="L214" s="310"/>
      <c r="M214" s="617"/>
      <c r="N214" s="11"/>
      <c r="O214" s="868"/>
      <c r="P214" s="2"/>
      <c r="Q214" s="2"/>
      <c r="R214" s="2"/>
      <c r="S214" s="2"/>
      <c r="T214" s="2"/>
      <c r="U214" s="2"/>
      <c r="V214" s="10"/>
      <c r="W214" s="10"/>
      <c r="X214" s="165"/>
    </row>
    <row r="215" spans="1:24" ht="13.5" customHeight="1">
      <c r="B215" s="147"/>
      <c r="C215" s="140">
        <v>28</v>
      </c>
      <c r="D215" s="34" t="s">
        <v>162</v>
      </c>
      <c r="E215" s="219" t="s">
        <v>1431</v>
      </c>
      <c r="F215" s="54" t="s">
        <v>1408</v>
      </c>
      <c r="G215" s="8"/>
      <c r="H215" s="4"/>
      <c r="I215" s="438"/>
      <c r="J215" s="15"/>
      <c r="K215" s="15"/>
      <c r="L215" s="438"/>
      <c r="M215" s="657"/>
      <c r="N215" s="10"/>
      <c r="O215" s="625"/>
      <c r="P215" s="10"/>
      <c r="Q215" s="10"/>
      <c r="R215" s="10"/>
      <c r="S215" s="10"/>
      <c r="T215" s="10"/>
      <c r="U215" s="10"/>
      <c r="V215" s="207"/>
      <c r="W215" s="207"/>
    </row>
    <row r="216" spans="1:24" s="251" customFormat="1" ht="13.5" customHeight="1" thickBot="1">
      <c r="A216" s="137"/>
      <c r="B216" s="147"/>
      <c r="C216" s="140">
        <v>29</v>
      </c>
      <c r="D216" s="34" t="s">
        <v>162</v>
      </c>
      <c r="E216" s="219" t="s">
        <v>1417</v>
      </c>
      <c r="F216" s="54" t="s">
        <v>1408</v>
      </c>
      <c r="G216" s="15"/>
      <c r="H216" s="8"/>
      <c r="I216" s="306"/>
      <c r="J216" s="8"/>
      <c r="K216" s="4"/>
      <c r="L216" s="310"/>
      <c r="M216" s="617"/>
      <c r="N216" s="11"/>
      <c r="O216" s="868"/>
      <c r="P216" s="2"/>
      <c r="Q216" s="2"/>
      <c r="R216" s="2"/>
      <c r="S216" s="2"/>
      <c r="T216" s="2"/>
      <c r="U216" s="2"/>
      <c r="V216" s="10"/>
      <c r="W216" s="10"/>
      <c r="X216" s="165"/>
    </row>
    <row r="217" spans="1:24" ht="15.75" customHeight="1" thickBot="1">
      <c r="A217" s="137">
        <v>3</v>
      </c>
      <c r="B217" s="147"/>
      <c r="C217" s="767" t="s">
        <v>1435</v>
      </c>
      <c r="D217" s="55" t="s">
        <v>162</v>
      </c>
      <c r="E217" s="56" t="s">
        <v>153</v>
      </c>
      <c r="F217" s="57" t="s">
        <v>152</v>
      </c>
      <c r="G217" s="15"/>
      <c r="H217" s="8"/>
      <c r="I217" s="306"/>
      <c r="J217" s="8"/>
      <c r="K217" s="4"/>
      <c r="L217" s="310"/>
      <c r="M217" s="31" t="s">
        <v>1449</v>
      </c>
    </row>
    <row r="218" spans="1:24" s="251" customFormat="1" ht="15.75" customHeight="1" thickBot="1">
      <c r="A218" s="137"/>
      <c r="B218" s="147"/>
      <c r="C218" s="768"/>
      <c r="D218" s="185"/>
      <c r="E218" s="35" t="s">
        <v>1341</v>
      </c>
      <c r="F218" s="289"/>
      <c r="G218" s="440"/>
      <c r="H218" s="8"/>
      <c r="I218" s="306"/>
      <c r="J218" s="8"/>
      <c r="K218" s="4"/>
      <c r="L218" s="310"/>
      <c r="M218" s="617"/>
      <c r="N218" s="10"/>
      <c r="O218" s="868"/>
      <c r="P218" s="2"/>
      <c r="Q218" s="2"/>
      <c r="R218" s="2"/>
      <c r="S218" s="2"/>
      <c r="T218" s="2"/>
      <c r="U218" s="2"/>
      <c r="V218" s="10"/>
      <c r="W218" s="10"/>
      <c r="X218" s="165"/>
    </row>
    <row r="219" spans="1:24" s="251" customFormat="1" ht="15.75" customHeight="1" thickBot="1">
      <c r="A219" s="137"/>
      <c r="B219" s="147"/>
      <c r="C219" s="768"/>
      <c r="D219" s="185"/>
      <c r="E219" s="35"/>
      <c r="F219" s="289"/>
      <c r="G219" s="440"/>
      <c r="H219" s="8"/>
      <c r="I219" s="306"/>
      <c r="J219" s="8"/>
      <c r="K219" s="4"/>
      <c r="L219" s="310"/>
      <c r="M219" s="617"/>
      <c r="N219" s="10"/>
      <c r="O219" s="868"/>
      <c r="P219" s="2"/>
      <c r="Q219" s="2"/>
      <c r="R219" s="2"/>
      <c r="S219" s="2"/>
      <c r="T219" s="2"/>
      <c r="U219" s="2"/>
      <c r="V219" s="10"/>
      <c r="W219" s="10"/>
      <c r="X219" s="165"/>
    </row>
    <row r="220" spans="1:24" ht="14.25" customHeight="1" thickBot="1">
      <c r="B220" s="147"/>
      <c r="C220" s="769" t="s">
        <v>34</v>
      </c>
      <c r="D220" s="36" t="s">
        <v>35</v>
      </c>
      <c r="E220" s="35" t="s">
        <v>503</v>
      </c>
      <c r="F220" s="59"/>
      <c r="G220" s="440"/>
      <c r="H220" s="8"/>
      <c r="I220" s="306"/>
      <c r="J220" s="8"/>
      <c r="K220" s="4"/>
      <c r="L220" s="310"/>
      <c r="M220" s="617"/>
    </row>
    <row r="221" spans="1:24" s="251" customFormat="1" ht="14.25" customHeight="1">
      <c r="A221" s="137">
        <v>2</v>
      </c>
      <c r="B221" s="147"/>
      <c r="C221" s="770" t="s">
        <v>1437</v>
      </c>
      <c r="D221" s="77" t="s">
        <v>508</v>
      </c>
      <c r="E221" s="73" t="s">
        <v>1440</v>
      </c>
      <c r="F221" s="78" t="s">
        <v>1354</v>
      </c>
      <c r="G221" s="440"/>
      <c r="H221" s="8"/>
      <c r="I221" s="306"/>
      <c r="J221" s="8"/>
      <c r="K221" s="4"/>
      <c r="L221" s="310"/>
      <c r="M221" s="67" t="s">
        <v>1449</v>
      </c>
      <c r="N221" s="11"/>
      <c r="O221" s="868"/>
      <c r="P221" s="2"/>
      <c r="Q221" s="2"/>
      <c r="R221" s="2"/>
      <c r="S221" s="2"/>
      <c r="T221" s="2"/>
      <c r="U221" s="2"/>
      <c r="V221" s="10"/>
      <c r="W221" s="10"/>
      <c r="X221" s="165"/>
    </row>
    <row r="222" spans="1:24" s="251" customFormat="1" ht="14.25" customHeight="1">
      <c r="A222" s="137">
        <v>6</v>
      </c>
      <c r="B222" s="147"/>
      <c r="C222" s="770" t="s">
        <v>1438</v>
      </c>
      <c r="D222" s="77" t="s">
        <v>508</v>
      </c>
      <c r="E222" s="73" t="s">
        <v>1666</v>
      </c>
      <c r="F222" s="78" t="s">
        <v>433</v>
      </c>
      <c r="G222" s="440"/>
      <c r="H222" s="8"/>
      <c r="I222" s="306"/>
      <c r="J222" s="8"/>
      <c r="K222" s="4"/>
      <c r="L222" s="310"/>
      <c r="M222" s="617"/>
      <c r="N222" s="11"/>
      <c r="O222" s="868"/>
      <c r="P222" s="2"/>
      <c r="Q222" s="2"/>
      <c r="R222" s="2"/>
      <c r="S222" s="2"/>
      <c r="T222" s="2"/>
      <c r="U222" s="2"/>
      <c r="V222" s="10"/>
      <c r="W222" s="10"/>
      <c r="X222" s="165"/>
    </row>
    <row r="223" spans="1:24" s="251" customFormat="1" ht="14.25" customHeight="1">
      <c r="A223" s="137" t="s">
        <v>1704</v>
      </c>
      <c r="B223" s="147"/>
      <c r="C223" s="770" t="s">
        <v>1699</v>
      </c>
      <c r="D223" s="77" t="s">
        <v>508</v>
      </c>
      <c r="E223" s="73" t="s">
        <v>1697</v>
      </c>
      <c r="F223" s="78" t="s">
        <v>433</v>
      </c>
      <c r="G223" s="440"/>
      <c r="H223" s="8"/>
      <c r="I223" s="306"/>
      <c r="J223" s="8"/>
      <c r="K223" s="4"/>
      <c r="L223" s="310"/>
      <c r="M223" s="617"/>
      <c r="N223" s="11"/>
      <c r="O223" s="868"/>
      <c r="P223" s="2"/>
      <c r="Q223" s="2"/>
      <c r="R223" s="2"/>
      <c r="S223" s="2"/>
      <c r="T223" s="2"/>
      <c r="U223" s="2"/>
      <c r="V223" s="10"/>
      <c r="W223" s="10"/>
      <c r="X223" s="165"/>
    </row>
    <row r="224" spans="1:24" s="22" customFormat="1" ht="13.5" customHeight="1">
      <c r="A224" s="137">
        <v>8</v>
      </c>
      <c r="B224" s="147"/>
      <c r="C224" s="770" t="s">
        <v>1667</v>
      </c>
      <c r="D224" s="77" t="s">
        <v>508</v>
      </c>
      <c r="E224" s="219" t="s">
        <v>557</v>
      </c>
      <c r="F224" s="54" t="s">
        <v>433</v>
      </c>
      <c r="G224" s="440"/>
      <c r="H224" s="8"/>
      <c r="I224" s="306"/>
      <c r="J224" s="8"/>
      <c r="K224" s="4"/>
      <c r="L224" s="310"/>
      <c r="M224" s="617" t="s">
        <v>1449</v>
      </c>
      <c r="N224" s="8"/>
      <c r="O224" s="870"/>
      <c r="P224" s="4"/>
      <c r="Q224" s="4"/>
      <c r="R224" s="4"/>
      <c r="S224" s="4"/>
      <c r="T224" s="4"/>
      <c r="U224" s="4"/>
      <c r="V224" s="15"/>
      <c r="W224" s="15"/>
      <c r="X224" s="170"/>
    </row>
    <row r="225" spans="1:24" s="251" customFormat="1" ht="13.5" customHeight="1" thickBot="1">
      <c r="A225" s="137">
        <v>9</v>
      </c>
      <c r="B225" s="147"/>
      <c r="C225" s="770" t="s">
        <v>1698</v>
      </c>
      <c r="D225" s="55" t="s">
        <v>162</v>
      </c>
      <c r="E225" s="56" t="s">
        <v>147</v>
      </c>
      <c r="F225" s="57" t="s">
        <v>148</v>
      </c>
      <c r="G225" s="440"/>
      <c r="H225" s="8"/>
      <c r="I225" s="306"/>
      <c r="J225" s="8"/>
      <c r="K225" s="4"/>
      <c r="L225" s="310"/>
      <c r="M225" s="33" t="s">
        <v>1449</v>
      </c>
      <c r="N225" s="11"/>
      <c r="O225" s="868"/>
      <c r="P225" s="2"/>
      <c r="Q225" s="2"/>
      <c r="R225" s="2"/>
      <c r="S225" s="2"/>
      <c r="T225" s="2"/>
      <c r="U225" s="2"/>
      <c r="V225" s="10"/>
      <c r="W225" s="10"/>
      <c r="X225" s="165"/>
    </row>
    <row r="226" spans="1:24" s="251" customFormat="1" ht="13.5" customHeight="1" thickBot="1">
      <c r="A226" s="137"/>
      <c r="B226" s="147"/>
      <c r="C226" s="139"/>
      <c r="D226" s="616"/>
      <c r="E226" s="35" t="s">
        <v>1341</v>
      </c>
      <c r="F226" s="560"/>
      <c r="G226" s="440"/>
      <c r="H226" s="8"/>
      <c r="I226" s="306"/>
      <c r="J226" s="8"/>
      <c r="K226" s="4"/>
      <c r="L226" s="310"/>
      <c r="M226" s="617"/>
      <c r="N226" s="11"/>
      <c r="O226" s="868"/>
      <c r="P226" s="2"/>
      <c r="Q226" s="2"/>
      <c r="R226" s="2"/>
      <c r="S226" s="2"/>
      <c r="T226" s="2"/>
      <c r="U226" s="2"/>
      <c r="V226" s="10"/>
      <c r="W226" s="10"/>
      <c r="X226" s="165"/>
    </row>
    <row r="227" spans="1:24" ht="15.75" thickBot="1">
      <c r="B227" s="149"/>
      <c r="C227" s="772" t="s">
        <v>34</v>
      </c>
      <c r="D227" s="185" t="s">
        <v>35</v>
      </c>
      <c r="E227" s="122"/>
      <c r="F227" s="560"/>
      <c r="G227" s="402" t="s">
        <v>1592</v>
      </c>
      <c r="H227" s="31" t="s">
        <v>1159</v>
      </c>
      <c r="I227" s="87" t="s">
        <v>1158</v>
      </c>
      <c r="J227" s="379"/>
      <c r="K227" s="330" t="s">
        <v>1158</v>
      </c>
      <c r="L227" s="59" t="s">
        <v>1159</v>
      </c>
      <c r="M227" s="31"/>
    </row>
    <row r="228" spans="1:24" ht="13.5" customHeight="1">
      <c r="A228" s="137">
        <v>1</v>
      </c>
      <c r="B228" s="149"/>
      <c r="C228" s="773" t="s">
        <v>1700</v>
      </c>
      <c r="D228" s="77" t="s">
        <v>162</v>
      </c>
      <c r="E228" s="73" t="s">
        <v>151</v>
      </c>
      <c r="F228" s="237" t="s">
        <v>152</v>
      </c>
      <c r="G228" s="115" t="s">
        <v>523</v>
      </c>
      <c r="H228" s="52">
        <v>39</v>
      </c>
      <c r="I228" s="106">
        <f>I180+H228</f>
        <v>174</v>
      </c>
      <c r="J228" s="432" t="s">
        <v>798</v>
      </c>
      <c r="K228" s="312">
        <v>0</v>
      </c>
      <c r="L228" s="78">
        <f>L180+K228</f>
        <v>2</v>
      </c>
      <c r="M228" s="67" t="s">
        <v>1449</v>
      </c>
    </row>
    <row r="229" spans="1:24" ht="13.5" customHeight="1">
      <c r="A229" s="137">
        <v>10</v>
      </c>
      <c r="B229" s="149"/>
      <c r="C229" s="773" t="s">
        <v>1701</v>
      </c>
      <c r="D229" s="34" t="s">
        <v>162</v>
      </c>
      <c r="E229" s="32" t="s">
        <v>460</v>
      </c>
      <c r="F229" s="121" t="s">
        <v>461</v>
      </c>
      <c r="G229" s="103" t="s">
        <v>797</v>
      </c>
      <c r="H229" s="219">
        <v>10</v>
      </c>
      <c r="I229" s="105">
        <f>I181+H229</f>
        <v>76</v>
      </c>
      <c r="J229" s="163" t="s">
        <v>1163</v>
      </c>
      <c r="K229" s="248">
        <v>0</v>
      </c>
      <c r="L229" s="54">
        <f>L181+K229</f>
        <v>0</v>
      </c>
      <c r="M229" s="617" t="s">
        <v>1449</v>
      </c>
    </row>
    <row r="230" spans="1:24" s="251" customFormat="1" ht="13.5" customHeight="1" thickBot="1">
      <c r="A230" s="137">
        <v>3</v>
      </c>
      <c r="B230" s="149"/>
      <c r="C230" s="773" t="s">
        <v>1702</v>
      </c>
      <c r="D230" s="34" t="s">
        <v>162</v>
      </c>
      <c r="E230" s="88" t="s">
        <v>1179</v>
      </c>
      <c r="F230" s="188" t="s">
        <v>1180</v>
      </c>
      <c r="G230" s="353" t="s">
        <v>525</v>
      </c>
      <c r="H230" s="56">
        <v>1</v>
      </c>
      <c r="I230" s="101">
        <f>H230+I182</f>
        <v>17</v>
      </c>
      <c r="J230" s="433" t="s">
        <v>1177</v>
      </c>
      <c r="K230" s="302">
        <v>2</v>
      </c>
      <c r="L230" s="57">
        <f>L182+K230</f>
        <v>19</v>
      </c>
      <c r="M230" s="617" t="s">
        <v>1449</v>
      </c>
      <c r="N230" s="11"/>
      <c r="O230" s="868"/>
      <c r="P230" s="2"/>
      <c r="Q230" s="2"/>
      <c r="R230" s="2"/>
      <c r="S230" s="2"/>
      <c r="T230" s="2"/>
      <c r="U230" s="2"/>
      <c r="V230" s="10"/>
      <c r="W230" s="10"/>
      <c r="X230" s="165"/>
    </row>
    <row r="231" spans="1:24" ht="13.5" customHeight="1" thickBot="1">
      <c r="A231" s="137" t="s">
        <v>1170</v>
      </c>
      <c r="B231" s="149"/>
      <c r="C231" s="773" t="s">
        <v>1703</v>
      </c>
      <c r="D231" s="205" t="s">
        <v>162</v>
      </c>
      <c r="E231" s="88" t="s">
        <v>529</v>
      </c>
      <c r="F231" s="211" t="s">
        <v>530</v>
      </c>
      <c r="G231" s="473"/>
      <c r="H231" s="75"/>
      <c r="I231" s="397"/>
      <c r="J231" s="75"/>
      <c r="K231" s="615"/>
      <c r="L231" s="31"/>
      <c r="M231" s="33" t="s">
        <v>1449</v>
      </c>
      <c r="N231" s="364"/>
      <c r="O231" s="873"/>
      <c r="P231" s="114"/>
      <c r="Q231" s="114"/>
      <c r="R231" s="114"/>
      <c r="S231" s="114"/>
      <c r="T231" s="114"/>
      <c r="U231" s="114"/>
    </row>
    <row r="232" spans="1:24" ht="13.5" customHeight="1" thickBot="1">
      <c r="B232" s="149"/>
      <c r="C232" s="769"/>
      <c r="D232" s="36"/>
      <c r="E232" s="35" t="s">
        <v>1341</v>
      </c>
      <c r="F232" s="59"/>
      <c r="G232" s="472"/>
      <c r="H232" s="109"/>
      <c r="I232" s="399"/>
      <c r="J232" s="109"/>
      <c r="K232" s="399"/>
      <c r="L232" s="333"/>
      <c r="M232" s="830" t="s">
        <v>1449</v>
      </c>
      <c r="N232" s="364"/>
      <c r="O232" s="873"/>
      <c r="P232" s="114"/>
      <c r="Q232" s="114"/>
      <c r="R232" s="114"/>
      <c r="S232" s="114"/>
      <c r="T232" s="114"/>
      <c r="U232" s="114"/>
    </row>
    <row r="233" spans="1:24">
      <c r="B233" s="149"/>
      <c r="E233" s="8"/>
    </row>
    <row r="234" spans="1:24" ht="15.75" thickBot="1">
      <c r="B234" s="149"/>
    </row>
    <row r="235" spans="1:24" ht="13.5" customHeight="1" thickBot="1">
      <c r="B235" s="142" t="s">
        <v>428</v>
      </c>
      <c r="C235" s="139" t="s">
        <v>428</v>
      </c>
      <c r="D235" s="613" t="s">
        <v>76</v>
      </c>
      <c r="E235" s="70" t="s">
        <v>1464</v>
      </c>
      <c r="F235" s="83" t="s">
        <v>154</v>
      </c>
      <c r="G235" s="662"/>
      <c r="H235" s="75"/>
      <c r="I235" s="397"/>
      <c r="J235" s="402"/>
      <c r="K235" s="398"/>
      <c r="L235" s="379"/>
      <c r="M235" s="67"/>
    </row>
    <row r="236" spans="1:24" s="251" customFormat="1" ht="13.5" customHeight="1" thickBot="1">
      <c r="A236" s="137"/>
      <c r="B236" s="144">
        <v>1</v>
      </c>
      <c r="C236" s="146" t="s">
        <v>34</v>
      </c>
      <c r="D236" s="301" t="s">
        <v>1442</v>
      </c>
      <c r="E236" s="70"/>
      <c r="F236" s="83"/>
      <c r="G236" s="662"/>
      <c r="H236" s="75"/>
      <c r="I236" s="615"/>
      <c r="J236" s="402"/>
      <c r="K236" s="398"/>
      <c r="L236" s="379"/>
      <c r="M236" s="67"/>
      <c r="N236" s="11"/>
      <c r="O236" s="868"/>
      <c r="P236" s="2"/>
      <c r="Q236" s="2"/>
      <c r="R236" s="2"/>
      <c r="S236" s="2"/>
      <c r="T236" s="2"/>
      <c r="U236" s="2"/>
      <c r="V236" s="10"/>
      <c r="W236" s="10"/>
      <c r="X236" s="165"/>
    </row>
    <row r="237" spans="1:24" ht="13.5" customHeight="1">
      <c r="A237" s="551"/>
      <c r="B237" s="144"/>
      <c r="C237" s="774" t="s">
        <v>1479</v>
      </c>
      <c r="D237" s="51" t="s">
        <v>1441</v>
      </c>
      <c r="E237" s="52" t="s">
        <v>1482</v>
      </c>
      <c r="F237" s="53" t="s">
        <v>154</v>
      </c>
      <c r="G237" s="648" t="s">
        <v>811</v>
      </c>
      <c r="H237" s="8"/>
      <c r="I237" s="4"/>
      <c r="J237" s="402"/>
      <c r="K237" s="398"/>
      <c r="L237" s="309"/>
      <c r="M237" s="67"/>
      <c r="N237" s="8"/>
      <c r="O237" s="870"/>
      <c r="P237" s="4"/>
      <c r="Q237" s="4"/>
      <c r="R237" s="4"/>
      <c r="S237" s="4"/>
      <c r="T237" s="4"/>
      <c r="U237" s="4"/>
    </row>
    <row r="238" spans="1:24" s="251" customFormat="1" ht="13.5" customHeight="1">
      <c r="A238" s="551"/>
      <c r="B238" s="149"/>
      <c r="C238" s="775">
        <v>2</v>
      </c>
      <c r="D238" s="34" t="s">
        <v>1441</v>
      </c>
      <c r="E238" s="219" t="s">
        <v>1470</v>
      </c>
      <c r="F238" s="54" t="s">
        <v>1444</v>
      </c>
      <c r="G238" s="528"/>
      <c r="H238" s="8"/>
      <c r="I238" s="4"/>
      <c r="J238" s="403"/>
      <c r="K238" s="4"/>
      <c r="L238" s="310"/>
      <c r="M238" s="617"/>
      <c r="N238" s="8"/>
      <c r="O238" s="870"/>
      <c r="P238" s="4"/>
      <c r="Q238" s="4"/>
      <c r="R238" s="4"/>
      <c r="S238" s="4"/>
      <c r="T238" s="4"/>
      <c r="U238" s="4"/>
      <c r="V238" s="10"/>
      <c r="W238" s="10"/>
      <c r="X238" s="165"/>
    </row>
    <row r="239" spans="1:24" ht="13.5" customHeight="1">
      <c r="A239" s="551"/>
      <c r="B239" s="149"/>
      <c r="C239" s="775">
        <v>3</v>
      </c>
      <c r="D239" s="34" t="s">
        <v>1441</v>
      </c>
      <c r="E239" s="219" t="s">
        <v>155</v>
      </c>
      <c r="F239" s="54">
        <v>1980</v>
      </c>
      <c r="G239" s="15"/>
      <c r="H239" s="8"/>
      <c r="I239" s="4"/>
      <c r="J239" s="403"/>
      <c r="K239" s="4"/>
      <c r="L239" s="310"/>
      <c r="M239" s="617"/>
    </row>
    <row r="240" spans="1:24" ht="13.5" customHeight="1" thickBot="1">
      <c r="A240" s="551">
        <v>1</v>
      </c>
      <c r="B240" s="149"/>
      <c r="C240" s="775" t="s">
        <v>236</v>
      </c>
      <c r="D240" s="34" t="s">
        <v>1441</v>
      </c>
      <c r="E240" s="219" t="s">
        <v>1466</v>
      </c>
      <c r="F240" s="54">
        <v>1980</v>
      </c>
      <c r="H240" s="8"/>
      <c r="I240" s="4"/>
      <c r="J240" s="942" t="s">
        <v>1491</v>
      </c>
      <c r="K240" s="4"/>
      <c r="L240" s="310"/>
      <c r="M240" s="617" t="s">
        <v>1449</v>
      </c>
    </row>
    <row r="241" spans="1:24" ht="13.5" customHeight="1" thickBot="1">
      <c r="A241" s="551"/>
      <c r="B241" s="149"/>
      <c r="C241" s="775" t="s">
        <v>1481</v>
      </c>
      <c r="D241" s="34" t="s">
        <v>1441</v>
      </c>
      <c r="E241" s="219" t="s">
        <v>156</v>
      </c>
      <c r="F241" s="54" t="s">
        <v>154</v>
      </c>
      <c r="G241" s="437" t="s">
        <v>811</v>
      </c>
      <c r="H241" s="8"/>
      <c r="I241" s="4"/>
      <c r="J241" s="403"/>
      <c r="K241" s="4"/>
      <c r="L241" s="310"/>
      <c r="M241" s="617"/>
      <c r="S241" s="11"/>
      <c r="T241" s="650" t="s">
        <v>1477</v>
      </c>
    </row>
    <row r="242" spans="1:24" s="251" customFormat="1" ht="13.5" customHeight="1">
      <c r="A242" s="551"/>
      <c r="B242" s="149"/>
      <c r="C242" s="775">
        <v>6</v>
      </c>
      <c r="D242" s="34" t="s">
        <v>1441</v>
      </c>
      <c r="E242" s="219" t="s">
        <v>1472</v>
      </c>
      <c r="F242" s="54"/>
      <c r="G242" s="528"/>
      <c r="H242" s="8"/>
      <c r="I242" s="4"/>
      <c r="J242" s="403"/>
      <c r="K242" s="4"/>
      <c r="L242" s="310"/>
      <c r="M242" s="617"/>
      <c r="O242" s="625"/>
      <c r="Q242" s="2"/>
      <c r="R242" s="2"/>
      <c r="S242" s="11"/>
      <c r="T242" s="432" t="s">
        <v>1478</v>
      </c>
      <c r="U242" s="2"/>
      <c r="V242" s="10"/>
      <c r="W242" s="10"/>
      <c r="X242" s="165"/>
    </row>
    <row r="243" spans="1:24" s="251" customFormat="1" ht="13.5" customHeight="1" thickBot="1">
      <c r="A243" s="551"/>
      <c r="B243" s="149"/>
      <c r="C243" s="775">
        <v>7</v>
      </c>
      <c r="D243" s="34" t="s">
        <v>1441</v>
      </c>
      <c r="E243" s="219" t="s">
        <v>1443</v>
      </c>
      <c r="F243" s="54" t="s">
        <v>1444</v>
      </c>
      <c r="G243" s="528"/>
      <c r="H243" s="8"/>
      <c r="I243" s="4"/>
      <c r="J243" s="403"/>
      <c r="K243" s="4"/>
      <c r="L243" s="310"/>
      <c r="M243" s="617"/>
      <c r="O243" s="625"/>
      <c r="Q243" s="2"/>
      <c r="R243" s="2"/>
      <c r="S243" s="11"/>
      <c r="T243" s="725" t="s">
        <v>1480</v>
      </c>
      <c r="U243" s="2"/>
      <c r="V243" s="10"/>
      <c r="W243" s="10"/>
      <c r="X243" s="165"/>
    </row>
    <row r="244" spans="1:24" s="251" customFormat="1" ht="13.5" customHeight="1">
      <c r="A244" s="551"/>
      <c r="B244" s="149"/>
      <c r="C244" s="775">
        <v>8</v>
      </c>
      <c r="D244" s="34" t="s">
        <v>1441</v>
      </c>
      <c r="E244" s="219" t="s">
        <v>1476</v>
      </c>
      <c r="F244" s="54"/>
      <c r="G244" s="528"/>
      <c r="H244" s="8"/>
      <c r="I244" s="4"/>
      <c r="J244" s="403"/>
      <c r="K244" s="4"/>
      <c r="L244" s="310"/>
      <c r="M244" s="617"/>
      <c r="O244" s="625"/>
      <c r="Q244" s="2"/>
      <c r="R244" s="2"/>
      <c r="S244" s="2"/>
      <c r="T244" s="2"/>
      <c r="U244" s="2"/>
      <c r="V244" s="10"/>
      <c r="W244" s="10"/>
      <c r="X244" s="165"/>
    </row>
    <row r="245" spans="1:24" ht="13.5" customHeight="1">
      <c r="A245" s="551"/>
      <c r="B245" s="149"/>
      <c r="C245" s="775">
        <v>9</v>
      </c>
      <c r="D245" s="34" t="s">
        <v>1441</v>
      </c>
      <c r="E245" s="219" t="s">
        <v>157</v>
      </c>
      <c r="F245" s="54">
        <v>1980</v>
      </c>
      <c r="G245" s="15"/>
      <c r="H245" s="8"/>
      <c r="I245" s="4"/>
      <c r="J245" s="403"/>
      <c r="K245" s="4"/>
      <c r="L245" s="310"/>
      <c r="M245" s="617"/>
    </row>
    <row r="246" spans="1:24" s="251" customFormat="1" ht="13.5" customHeight="1">
      <c r="A246" s="551"/>
      <c r="B246" s="149"/>
      <c r="C246" s="775">
        <v>10</v>
      </c>
      <c r="D246" s="34" t="s">
        <v>1441</v>
      </c>
      <c r="E246" s="219" t="s">
        <v>1474</v>
      </c>
      <c r="F246" s="54"/>
      <c r="G246" s="15"/>
      <c r="H246" s="8"/>
      <c r="I246" s="4"/>
      <c r="J246" s="403"/>
      <c r="K246" s="4"/>
      <c r="L246" s="310"/>
      <c r="M246" s="617"/>
      <c r="N246" s="11"/>
      <c r="O246" s="868"/>
      <c r="P246" s="2"/>
      <c r="Q246" s="2"/>
      <c r="R246" s="2"/>
      <c r="S246" s="2"/>
      <c r="T246" s="2"/>
      <c r="U246" s="2"/>
      <c r="V246" s="10"/>
      <c r="W246" s="10"/>
      <c r="X246" s="165"/>
    </row>
    <row r="247" spans="1:24" ht="13.5" customHeight="1">
      <c r="A247" s="551">
        <v>4</v>
      </c>
      <c r="B247" s="149"/>
      <c r="C247" s="775" t="s">
        <v>1465</v>
      </c>
      <c r="D247" s="34" t="s">
        <v>1441</v>
      </c>
      <c r="E247" s="219" t="s">
        <v>158</v>
      </c>
      <c r="F247" s="54" t="s">
        <v>154</v>
      </c>
      <c r="G247" s="15"/>
      <c r="H247" s="8"/>
      <c r="I247" s="4"/>
      <c r="J247" s="403"/>
      <c r="K247" s="4"/>
      <c r="L247" s="310"/>
      <c r="M247" s="617" t="s">
        <v>1449</v>
      </c>
    </row>
    <row r="248" spans="1:24" s="251" customFormat="1" ht="13.5" customHeight="1">
      <c r="A248" s="551"/>
      <c r="B248" s="149"/>
      <c r="C248" s="775">
        <v>12</v>
      </c>
      <c r="D248" s="34" t="s">
        <v>1441</v>
      </c>
      <c r="E248" s="219" t="s">
        <v>1485</v>
      </c>
      <c r="F248" s="54">
        <v>1980</v>
      </c>
      <c r="G248" s="15"/>
      <c r="H248" s="8"/>
      <c r="I248" s="4"/>
      <c r="J248" s="403"/>
      <c r="K248" s="4"/>
      <c r="L248" s="310"/>
      <c r="M248" s="617"/>
      <c r="N248" s="11"/>
      <c r="O248" s="868"/>
      <c r="P248" s="2"/>
      <c r="Q248" s="2"/>
      <c r="R248" s="2"/>
      <c r="S248" s="2"/>
      <c r="T248" s="2"/>
      <c r="U248" s="2"/>
      <c r="V248" s="10"/>
      <c r="W248" s="10"/>
      <c r="X248" s="165"/>
    </row>
    <row r="249" spans="1:24" ht="13.5" customHeight="1" thickBot="1">
      <c r="A249" s="551">
        <v>6</v>
      </c>
      <c r="B249" s="149"/>
      <c r="C249" s="775" t="s">
        <v>58</v>
      </c>
      <c r="D249" s="34" t="s">
        <v>1441</v>
      </c>
      <c r="E249" s="219" t="s">
        <v>1178</v>
      </c>
      <c r="F249" s="54">
        <v>1980</v>
      </c>
      <c r="G249" s="15"/>
      <c r="H249" s="8"/>
      <c r="I249" s="4"/>
      <c r="J249" s="403"/>
      <c r="K249" s="4"/>
      <c r="L249" s="310"/>
      <c r="M249" s="617" t="s">
        <v>1449</v>
      </c>
    </row>
    <row r="250" spans="1:24" ht="13.5" customHeight="1" thickBot="1">
      <c r="A250" s="551"/>
      <c r="B250" s="527"/>
      <c r="C250" s="375" t="s">
        <v>1486</v>
      </c>
      <c r="D250" s="34" t="s">
        <v>1441</v>
      </c>
      <c r="E250" s="219" t="s">
        <v>159</v>
      </c>
      <c r="F250" s="54" t="s">
        <v>154</v>
      </c>
      <c r="G250" s="533" t="s">
        <v>811</v>
      </c>
      <c r="H250" s="8"/>
      <c r="I250" s="4"/>
      <c r="J250" s="403"/>
      <c r="K250" s="4"/>
      <c r="L250" s="310"/>
      <c r="M250" s="617"/>
    </row>
    <row r="251" spans="1:24" ht="13.5" customHeight="1">
      <c r="A251" s="551"/>
      <c r="B251" s="149"/>
      <c r="C251" s="775">
        <v>15</v>
      </c>
      <c r="D251" s="34" t="s">
        <v>1441</v>
      </c>
      <c r="E251" s="219" t="s">
        <v>160</v>
      </c>
      <c r="F251" s="54">
        <v>1980</v>
      </c>
      <c r="G251" s="15"/>
      <c r="H251" s="8"/>
      <c r="I251" s="4"/>
      <c r="J251" s="403"/>
      <c r="K251" s="4"/>
      <c r="L251" s="310"/>
      <c r="M251" s="617"/>
      <c r="N251" s="8"/>
      <c r="O251" s="870"/>
      <c r="P251" s="4"/>
      <c r="Q251" s="4"/>
      <c r="R251" s="4"/>
      <c r="S251" s="4"/>
      <c r="T251" s="4"/>
      <c r="U251" s="4"/>
    </row>
    <row r="252" spans="1:24" s="251" customFormat="1" ht="13.5" customHeight="1">
      <c r="A252" s="551"/>
      <c r="B252" s="149"/>
      <c r="C252" s="775">
        <v>16</v>
      </c>
      <c r="D252" s="34" t="s">
        <v>1441</v>
      </c>
      <c r="E252" s="219" t="s">
        <v>1469</v>
      </c>
      <c r="F252" s="54"/>
      <c r="G252" s="15"/>
      <c r="H252" s="8"/>
      <c r="I252" s="4"/>
      <c r="J252" s="403"/>
      <c r="K252" s="4"/>
      <c r="L252" s="310"/>
      <c r="M252" s="617"/>
      <c r="N252" s="8"/>
      <c r="O252" s="870"/>
      <c r="P252" s="4"/>
      <c r="Q252" s="4"/>
      <c r="R252" s="4"/>
      <c r="S252" s="4"/>
      <c r="T252" s="4"/>
      <c r="U252" s="4"/>
      <c r="V252" s="10"/>
      <c r="W252" s="10"/>
      <c r="X252" s="165"/>
    </row>
    <row r="253" spans="1:24" s="251" customFormat="1" ht="13.5" customHeight="1">
      <c r="A253" s="551"/>
      <c r="B253" s="149"/>
      <c r="C253" s="775">
        <v>17</v>
      </c>
      <c r="D253" s="34" t="s">
        <v>1441</v>
      </c>
      <c r="E253" s="219" t="s">
        <v>1473</v>
      </c>
      <c r="F253" s="54"/>
      <c r="G253" s="15"/>
      <c r="H253" s="8"/>
      <c r="I253" s="4"/>
      <c r="J253" s="403"/>
      <c r="K253" s="4"/>
      <c r="L253" s="310"/>
      <c r="M253" s="617"/>
      <c r="N253" s="8"/>
      <c r="O253" s="870"/>
      <c r="P253" s="4"/>
      <c r="Q253" s="4"/>
      <c r="R253" s="4"/>
      <c r="S253" s="4"/>
      <c r="T253" s="4"/>
      <c r="U253" s="4"/>
      <c r="V253" s="10"/>
      <c r="W253" s="10"/>
      <c r="X253" s="165"/>
    </row>
    <row r="254" spans="1:24" ht="15" customHeight="1">
      <c r="A254" s="551">
        <v>10</v>
      </c>
      <c r="B254" s="149"/>
      <c r="C254" s="775" t="s">
        <v>585</v>
      </c>
      <c r="D254" s="34" t="s">
        <v>1441</v>
      </c>
      <c r="E254" s="219" t="s">
        <v>161</v>
      </c>
      <c r="F254" s="54">
        <v>1980</v>
      </c>
      <c r="G254" s="15"/>
      <c r="H254" s="8"/>
      <c r="I254" s="4"/>
      <c r="J254" s="403"/>
      <c r="K254" s="4"/>
      <c r="L254" s="310"/>
      <c r="M254" s="736" t="s">
        <v>1449</v>
      </c>
      <c r="N254" s="364"/>
      <c r="O254" s="873"/>
      <c r="P254" s="114"/>
      <c r="Q254" s="114"/>
      <c r="R254" s="114"/>
      <c r="S254" s="114"/>
      <c r="T254" s="114"/>
      <c r="U254" s="114"/>
    </row>
    <row r="255" spans="1:24" s="251" customFormat="1" ht="15" customHeight="1">
      <c r="A255" s="551"/>
      <c r="B255" s="149"/>
      <c r="C255" s="775">
        <v>19</v>
      </c>
      <c r="D255" s="34" t="s">
        <v>1441</v>
      </c>
      <c r="E255" s="219" t="s">
        <v>1475</v>
      </c>
      <c r="F255" s="54"/>
      <c r="G255" s="15"/>
      <c r="H255" s="8"/>
      <c r="I255" s="4"/>
      <c r="J255" s="403"/>
      <c r="K255" s="4"/>
      <c r="L255" s="310"/>
      <c r="M255" s="736"/>
      <c r="N255" s="364"/>
      <c r="O255" s="873"/>
      <c r="P255" s="114"/>
      <c r="Q255" s="114"/>
      <c r="R255" s="114"/>
      <c r="S255" s="114"/>
      <c r="T255" s="114"/>
      <c r="U255" s="114"/>
      <c r="V255" s="10"/>
      <c r="W255" s="10"/>
      <c r="X255" s="165"/>
    </row>
    <row r="256" spans="1:24" s="251" customFormat="1" ht="15" customHeight="1">
      <c r="A256" s="551"/>
      <c r="B256" s="149"/>
      <c r="C256" s="775">
        <v>20</v>
      </c>
      <c r="D256" s="34" t="s">
        <v>1441</v>
      </c>
      <c r="E256" s="219" t="s">
        <v>1468</v>
      </c>
      <c r="F256" s="54"/>
      <c r="G256" s="15"/>
      <c r="H256" s="8"/>
      <c r="I256" s="4"/>
      <c r="J256" s="403"/>
      <c r="K256" s="4"/>
      <c r="L256" s="310"/>
      <c r="M256" s="736"/>
      <c r="N256" s="364"/>
      <c r="O256" s="873"/>
      <c r="P256" s="114"/>
      <c r="Q256" s="114"/>
      <c r="R256" s="114"/>
      <c r="S256" s="114"/>
      <c r="T256" s="114"/>
      <c r="U256" s="114"/>
      <c r="V256" s="10"/>
      <c r="W256" s="10"/>
      <c r="X256" s="165"/>
    </row>
    <row r="257" spans="1:24" s="251" customFormat="1" ht="15" customHeight="1" thickBot="1">
      <c r="A257" s="551"/>
      <c r="B257" s="143"/>
      <c r="C257" s="776">
        <v>21</v>
      </c>
      <c r="D257" s="55" t="s">
        <v>1441</v>
      </c>
      <c r="E257" s="56" t="s">
        <v>1471</v>
      </c>
      <c r="F257" s="57"/>
      <c r="G257" s="15"/>
      <c r="H257" s="8"/>
      <c r="I257" s="4"/>
      <c r="J257" s="98"/>
      <c r="K257" s="399"/>
      <c r="L257" s="333"/>
      <c r="M257" s="736"/>
      <c r="N257" s="364"/>
      <c r="O257" s="873"/>
      <c r="P257" s="114"/>
      <c r="Q257" s="114"/>
      <c r="R257" s="114"/>
      <c r="S257" s="114"/>
      <c r="T257" s="114"/>
      <c r="U257" s="114"/>
      <c r="V257" s="10"/>
      <c r="W257" s="10"/>
      <c r="X257" s="165"/>
    </row>
    <row r="258" spans="1:24" ht="14.25" customHeight="1" thickBot="1">
      <c r="B258" s="143"/>
      <c r="C258" s="611"/>
      <c r="D258" s="647"/>
      <c r="E258" s="122" t="s">
        <v>1341</v>
      </c>
      <c r="F258" s="617"/>
      <c r="G258" s="473"/>
      <c r="H258" s="402"/>
      <c r="I258" s="398"/>
      <c r="J258" s="401"/>
      <c r="K258" s="397"/>
      <c r="L258" s="39"/>
      <c r="M258" s="39"/>
      <c r="N258" s="8"/>
      <c r="O258" s="870"/>
      <c r="P258" s="4"/>
      <c r="Q258" s="4"/>
      <c r="R258" s="4"/>
      <c r="S258" s="4"/>
      <c r="T258" s="4"/>
      <c r="U258" s="4"/>
    </row>
    <row r="259" spans="1:24" s="251" customFormat="1" ht="14.25" customHeight="1" thickBot="1">
      <c r="A259" s="137"/>
      <c r="B259" s="150"/>
      <c r="C259" s="777"/>
      <c r="D259" s="84"/>
      <c r="E259" s="75"/>
      <c r="F259" s="75"/>
      <c r="G259" s="473"/>
      <c r="H259" s="401"/>
      <c r="I259" s="397"/>
      <c r="J259" s="403"/>
      <c r="K259" s="4"/>
      <c r="L259" s="310"/>
      <c r="M259" s="333"/>
      <c r="N259" s="8"/>
      <c r="O259" s="870"/>
      <c r="P259" s="4"/>
      <c r="Q259" s="4"/>
      <c r="R259" s="4"/>
      <c r="S259" s="4"/>
      <c r="T259" s="4"/>
      <c r="U259" s="4"/>
      <c r="V259" s="10"/>
      <c r="W259" s="10"/>
      <c r="X259" s="165"/>
    </row>
    <row r="260" spans="1:24" s="251" customFormat="1" ht="13.5" customHeight="1" thickBot="1">
      <c r="A260" s="137"/>
      <c r="B260" s="149" t="s">
        <v>428</v>
      </c>
      <c r="C260" s="748" t="s">
        <v>34</v>
      </c>
      <c r="D260" s="82" t="s">
        <v>1442</v>
      </c>
      <c r="E260" s="70"/>
      <c r="F260" s="377"/>
      <c r="G260" s="361" t="s">
        <v>35</v>
      </c>
      <c r="H260" s="331"/>
      <c r="I260" s="246"/>
      <c r="J260" s="331"/>
      <c r="K260" s="246"/>
      <c r="L260" s="383"/>
      <c r="M260" s="468"/>
      <c r="N260" s="31"/>
      <c r="O260" s="870"/>
      <c r="P260" s="2"/>
      <c r="Q260" s="2"/>
      <c r="R260" s="2"/>
      <c r="S260" s="2"/>
      <c r="T260" s="2"/>
      <c r="U260" s="2"/>
      <c r="V260" s="10"/>
      <c r="W260" s="10"/>
      <c r="X260" s="165"/>
    </row>
    <row r="261" spans="1:24" ht="13.5" customHeight="1">
      <c r="B261" s="144"/>
      <c r="C261" s="774">
        <v>22</v>
      </c>
      <c r="D261" s="51" t="s">
        <v>1441</v>
      </c>
      <c r="E261" s="52" t="s">
        <v>1713</v>
      </c>
      <c r="F261" s="392" t="s">
        <v>1712</v>
      </c>
      <c r="G261" s="663" t="s">
        <v>1459</v>
      </c>
      <c r="H261" s="403"/>
      <c r="I261" s="4"/>
      <c r="J261" s="91"/>
      <c r="K261" s="8"/>
      <c r="L261" s="4"/>
      <c r="N261" s="656"/>
      <c r="O261" s="870"/>
    </row>
    <row r="262" spans="1:24" ht="13.5" customHeight="1">
      <c r="A262" s="551">
        <v>2</v>
      </c>
      <c r="B262" s="149"/>
      <c r="C262" s="775" t="s">
        <v>1576</v>
      </c>
      <c r="D262" s="34" t="s">
        <v>1441</v>
      </c>
      <c r="E262" s="219" t="s">
        <v>576</v>
      </c>
      <c r="F262" s="121" t="s">
        <v>1180</v>
      </c>
      <c r="G262" s="663" t="s">
        <v>510</v>
      </c>
      <c r="H262" s="403"/>
      <c r="I262" s="4"/>
      <c r="J262" s="8"/>
      <c r="K262" s="8"/>
      <c r="L262" s="4"/>
      <c r="N262" s="657"/>
      <c r="O262" s="870"/>
    </row>
    <row r="263" spans="1:24">
      <c r="A263" s="551">
        <v>3</v>
      </c>
      <c r="B263" s="149"/>
      <c r="C263" s="775" t="s">
        <v>720</v>
      </c>
      <c r="D263" s="34" t="s">
        <v>1441</v>
      </c>
      <c r="E263" s="219" t="s">
        <v>571</v>
      </c>
      <c r="F263" s="234" t="s">
        <v>558</v>
      </c>
      <c r="G263" s="664"/>
      <c r="H263" s="403"/>
      <c r="I263" s="4"/>
      <c r="J263" s="91"/>
      <c r="K263" s="8"/>
      <c r="L263" s="4"/>
      <c r="N263" s="657" t="s">
        <v>1449</v>
      </c>
      <c r="O263" s="870"/>
    </row>
    <row r="264" spans="1:24" ht="13.5" customHeight="1">
      <c r="A264" s="551">
        <v>5</v>
      </c>
      <c r="B264" s="149"/>
      <c r="C264" s="775" t="s">
        <v>792</v>
      </c>
      <c r="D264" s="34" t="s">
        <v>1441</v>
      </c>
      <c r="E264" s="219" t="s">
        <v>1458</v>
      </c>
      <c r="F264" s="234" t="s">
        <v>431</v>
      </c>
      <c r="G264" s="663" t="s">
        <v>1459</v>
      </c>
      <c r="H264" s="403"/>
      <c r="I264" s="4"/>
      <c r="J264" s="8"/>
      <c r="K264" s="8"/>
      <c r="L264" s="4"/>
      <c r="N264" s="657" t="s">
        <v>1449</v>
      </c>
      <c r="O264" s="870"/>
    </row>
    <row r="265" spans="1:24" ht="13.5" customHeight="1">
      <c r="B265" s="149"/>
      <c r="C265" s="775">
        <v>26</v>
      </c>
      <c r="D265" s="34" t="s">
        <v>1441</v>
      </c>
      <c r="E265" s="219" t="s">
        <v>569</v>
      </c>
      <c r="F265" s="121">
        <v>1982</v>
      </c>
      <c r="G265" s="664"/>
      <c r="H265" s="403"/>
      <c r="I265" s="4"/>
      <c r="J265" s="91"/>
      <c r="K265" s="8"/>
      <c r="L265" s="4"/>
      <c r="N265" s="657"/>
      <c r="O265" s="870"/>
    </row>
    <row r="266" spans="1:24" ht="13.5" customHeight="1">
      <c r="B266" s="149"/>
      <c r="C266" s="746">
        <v>27</v>
      </c>
      <c r="D266" s="34" t="s">
        <v>1441</v>
      </c>
      <c r="E266" s="219" t="s">
        <v>570</v>
      </c>
      <c r="F266" s="121">
        <v>1982</v>
      </c>
      <c r="G266" s="664"/>
      <c r="H266" s="403"/>
      <c r="I266" s="4"/>
      <c r="J266" s="91"/>
      <c r="K266" s="8"/>
      <c r="L266" s="4"/>
      <c r="N266" s="657"/>
      <c r="O266" s="870"/>
    </row>
    <row r="267" spans="1:24" ht="13.5" customHeight="1">
      <c r="A267" s="551">
        <v>7</v>
      </c>
      <c r="B267" s="149"/>
      <c r="C267" s="746" t="s">
        <v>561</v>
      </c>
      <c r="D267" s="34" t="s">
        <v>1441</v>
      </c>
      <c r="E267" s="219" t="s">
        <v>1705</v>
      </c>
      <c r="F267" s="121" t="s">
        <v>693</v>
      </c>
      <c r="G267" s="664"/>
      <c r="H267" s="403"/>
      <c r="I267" s="4"/>
      <c r="J267" s="91"/>
      <c r="K267" s="8"/>
      <c r="L267" s="4"/>
      <c r="N267" s="657" t="s">
        <v>1449</v>
      </c>
      <c r="O267" s="870"/>
    </row>
    <row r="268" spans="1:24" s="17" customFormat="1" ht="13.5" customHeight="1" thickBot="1">
      <c r="A268" s="551">
        <v>9</v>
      </c>
      <c r="B268" s="149"/>
      <c r="C268" s="746" t="s">
        <v>1593</v>
      </c>
      <c r="D268" s="34" t="s">
        <v>1441</v>
      </c>
      <c r="E268" s="219" t="s">
        <v>459</v>
      </c>
      <c r="F268" s="234" t="s">
        <v>465</v>
      </c>
      <c r="G268" s="665" t="s">
        <v>161</v>
      </c>
      <c r="H268" s="723"/>
      <c r="I268" s="724"/>
      <c r="J268" s="724"/>
      <c r="K268" s="724"/>
      <c r="L268" s="724"/>
      <c r="M268" s="90"/>
      <c r="N268" s="657" t="s">
        <v>1449</v>
      </c>
      <c r="O268" s="625"/>
      <c r="P268" s="27"/>
      <c r="Q268" s="27"/>
      <c r="R268" s="27"/>
      <c r="S268" s="27"/>
      <c r="T268" s="27"/>
      <c r="U268" s="27"/>
      <c r="V268" s="10"/>
      <c r="W268" s="10"/>
      <c r="X268" s="165"/>
    </row>
    <row r="269" spans="1:24" s="17" customFormat="1" ht="13.5" customHeight="1">
      <c r="A269" s="551">
        <v>9</v>
      </c>
      <c r="B269" s="149"/>
      <c r="C269" s="746" t="s">
        <v>1740</v>
      </c>
      <c r="D269" s="34" t="s">
        <v>1441</v>
      </c>
      <c r="E269" s="219" t="s">
        <v>575</v>
      </c>
      <c r="F269" s="121" t="s">
        <v>574</v>
      </c>
      <c r="G269" s="665" t="s">
        <v>161</v>
      </c>
      <c r="H269" s="95" t="s">
        <v>1467</v>
      </c>
      <c r="I269" s="52"/>
      <c r="J269" s="99"/>
      <c r="K269" s="159"/>
      <c r="L269" s="89" t="s">
        <v>1158</v>
      </c>
      <c r="M269" s="392" t="s">
        <v>1159</v>
      </c>
      <c r="N269" s="657" t="s">
        <v>1449</v>
      </c>
      <c r="O269" s="625"/>
      <c r="P269" s="27"/>
      <c r="Q269" s="27"/>
      <c r="R269" s="27"/>
      <c r="S269" s="27"/>
      <c r="T269" s="27"/>
      <c r="U269" s="27"/>
      <c r="V269" s="10"/>
      <c r="W269" s="10"/>
      <c r="X269" s="165"/>
    </row>
    <row r="270" spans="1:24" ht="15" customHeight="1">
      <c r="B270" s="149"/>
      <c r="C270" s="746">
        <v>31</v>
      </c>
      <c r="D270" s="34" t="s">
        <v>1441</v>
      </c>
      <c r="E270" s="34" t="s">
        <v>163</v>
      </c>
      <c r="F270" s="121">
        <v>1982</v>
      </c>
      <c r="G270" s="664"/>
      <c r="H270" s="96" t="s">
        <v>523</v>
      </c>
      <c r="I270" s="219">
        <v>34</v>
      </c>
      <c r="J270" s="105">
        <f>I228+I270</f>
        <v>208</v>
      </c>
      <c r="K270" s="160" t="s">
        <v>798</v>
      </c>
      <c r="L270" s="220">
        <v>1</v>
      </c>
      <c r="M270" s="121">
        <f>L228+L270</f>
        <v>3</v>
      </c>
      <c r="N270" s="657"/>
      <c r="P270" s="114"/>
      <c r="Q270" s="114"/>
      <c r="R270" s="114"/>
      <c r="S270" s="114"/>
      <c r="T270" s="114"/>
      <c r="U270" s="114"/>
    </row>
    <row r="271" spans="1:24" ht="15" customHeight="1">
      <c r="B271" s="149"/>
      <c r="C271" s="746">
        <v>32</v>
      </c>
      <c r="D271" s="34" t="s">
        <v>1441</v>
      </c>
      <c r="E271" s="34" t="s">
        <v>164</v>
      </c>
      <c r="F271" s="121">
        <v>1982</v>
      </c>
      <c r="G271" s="664"/>
      <c r="H271" s="96" t="s">
        <v>797</v>
      </c>
      <c r="I271" s="219">
        <v>10</v>
      </c>
      <c r="J271" s="105">
        <f>I229+I271</f>
        <v>86</v>
      </c>
      <c r="K271" s="375" t="s">
        <v>1163</v>
      </c>
      <c r="L271" s="220">
        <v>1</v>
      </c>
      <c r="M271" s="121">
        <f>L271+L229</f>
        <v>1</v>
      </c>
      <c r="N271" s="657"/>
      <c r="P271" s="114"/>
      <c r="Q271" s="114"/>
      <c r="R271" s="114"/>
      <c r="S271" s="114"/>
      <c r="T271" s="114"/>
      <c r="U271" s="114"/>
    </row>
    <row r="272" spans="1:24" s="17" customFormat="1" ht="13.5" customHeight="1" thickBot="1">
      <c r="A272" s="137"/>
      <c r="B272" s="149"/>
      <c r="C272" s="746">
        <v>33</v>
      </c>
      <c r="D272" s="34" t="s">
        <v>1441</v>
      </c>
      <c r="E272" s="219" t="s">
        <v>1483</v>
      </c>
      <c r="F272" s="121">
        <v>1982</v>
      </c>
      <c r="G272" s="735"/>
      <c r="H272" s="97" t="s">
        <v>525</v>
      </c>
      <c r="I272" s="56">
        <v>4</v>
      </c>
      <c r="J272" s="101">
        <f>I272+I230</f>
        <v>21</v>
      </c>
      <c r="K272" s="161" t="s">
        <v>1177</v>
      </c>
      <c r="L272" s="93">
        <v>3</v>
      </c>
      <c r="M272" s="271">
        <f>L230+L272</f>
        <v>22</v>
      </c>
      <c r="N272" s="657"/>
      <c r="O272" s="629"/>
      <c r="P272" s="4"/>
      <c r="Q272" s="4"/>
      <c r="R272" s="4"/>
      <c r="S272" s="4"/>
      <c r="T272" s="4"/>
      <c r="U272" s="4"/>
      <c r="V272" s="10"/>
      <c r="W272" s="10"/>
      <c r="X272" s="165"/>
    </row>
    <row r="273" spans="1:24" s="17" customFormat="1" ht="13.5" customHeight="1" thickBot="1">
      <c r="A273" s="137"/>
      <c r="B273" s="643" t="s">
        <v>811</v>
      </c>
      <c r="C273" s="755">
        <v>34</v>
      </c>
      <c r="D273" s="55" t="s">
        <v>1441</v>
      </c>
      <c r="E273" s="56" t="s">
        <v>1460</v>
      </c>
      <c r="F273" s="588" t="s">
        <v>431</v>
      </c>
      <c r="G273" s="31" t="s">
        <v>1459</v>
      </c>
      <c r="I273" s="644"/>
      <c r="J273" s="644"/>
      <c r="K273" s="645"/>
      <c r="L273" s="646"/>
      <c r="M273" s="853"/>
      <c r="N273" s="643" t="s">
        <v>811</v>
      </c>
      <c r="O273" s="629"/>
      <c r="P273" s="4"/>
      <c r="Q273" s="4"/>
      <c r="R273" s="4"/>
      <c r="S273" s="4"/>
      <c r="T273" s="4"/>
      <c r="U273" s="4"/>
      <c r="V273" s="10"/>
      <c r="W273" s="10"/>
      <c r="X273" s="165"/>
    </row>
    <row r="274" spans="1:24" s="17" customFormat="1" ht="13.5" customHeight="1" thickBot="1">
      <c r="A274" s="137"/>
      <c r="B274" s="150"/>
      <c r="C274" s="744"/>
      <c r="D274" s="651"/>
      <c r="E274" s="31" t="s">
        <v>1341</v>
      </c>
      <c r="F274" s="75"/>
      <c r="G274" s="666"/>
      <c r="H274" s="652"/>
      <c r="I274" s="545"/>
      <c r="J274" s="652"/>
      <c r="K274" s="545"/>
      <c r="L274" s="640"/>
      <c r="M274" s="473"/>
      <c r="N274" s="470" t="s">
        <v>1706</v>
      </c>
      <c r="O274" s="629"/>
      <c r="P274" s="4"/>
      <c r="Q274" s="4"/>
      <c r="R274" s="4"/>
      <c r="S274" s="4"/>
      <c r="T274" s="4"/>
      <c r="U274" s="4"/>
      <c r="V274" s="10"/>
      <c r="W274" s="10"/>
      <c r="X274" s="165"/>
    </row>
    <row r="275" spans="1:24" s="17" customFormat="1" ht="13.5" customHeight="1">
      <c r="A275" s="137"/>
      <c r="B275" s="138"/>
      <c r="C275" s="136"/>
      <c r="D275" s="12"/>
      <c r="E275" s="8"/>
      <c r="F275" s="8"/>
      <c r="G275" s="629"/>
      <c r="H275" s="76"/>
      <c r="I275" s="76"/>
      <c r="J275" s="76"/>
      <c r="K275" s="76"/>
      <c r="L275" s="629"/>
      <c r="M275" s="8"/>
      <c r="N275" s="8"/>
      <c r="O275" s="870"/>
      <c r="P275" s="4"/>
      <c r="Q275" s="4"/>
      <c r="R275" s="4"/>
      <c r="S275" s="4"/>
      <c r="T275" s="4"/>
      <c r="U275" s="4"/>
      <c r="V275" s="10"/>
      <c r="W275" s="10"/>
      <c r="X275" s="165"/>
    </row>
    <row r="276" spans="1:24" s="958" customFormat="1" ht="13.5" customHeight="1" thickBot="1">
      <c r="A276" s="947"/>
      <c r="B276" s="948"/>
      <c r="C276" s="949"/>
      <c r="D276" s="950"/>
      <c r="E276" s="951"/>
      <c r="F276" s="951"/>
      <c r="G276" s="952"/>
      <c r="H276" s="953"/>
      <c r="I276" s="953"/>
      <c r="J276" s="953"/>
      <c r="K276" s="953"/>
      <c r="L276" s="952"/>
      <c r="M276" s="951"/>
      <c r="N276" s="951"/>
      <c r="O276" s="954"/>
      <c r="P276" s="955"/>
      <c r="Q276" s="955"/>
      <c r="R276" s="955"/>
      <c r="S276" s="955"/>
      <c r="T276" s="955"/>
      <c r="U276" s="955"/>
      <c r="V276" s="956"/>
      <c r="W276" s="956"/>
      <c r="X276" s="957"/>
    </row>
    <row r="277" spans="1:24" s="17" customFormat="1" ht="13.5" hidden="1" customHeight="1" thickBot="1">
      <c r="A277" s="137"/>
      <c r="B277" s="138"/>
      <c r="C277" s="136"/>
      <c r="D277" s="108"/>
      <c r="E277" s="8"/>
      <c r="F277" s="8"/>
      <c r="G277" s="629"/>
      <c r="H277" s="76"/>
      <c r="I277" s="76"/>
      <c r="J277" s="447"/>
      <c r="K277" s="76"/>
      <c r="L277" s="622"/>
      <c r="M277" s="8"/>
      <c r="N277" s="8"/>
      <c r="O277" s="870"/>
      <c r="P277" s="4"/>
      <c r="Q277" s="4"/>
      <c r="R277" s="4"/>
      <c r="S277" s="4"/>
      <c r="T277" s="4"/>
      <c r="U277" s="4"/>
      <c r="V277" s="10"/>
      <c r="W277" s="10"/>
      <c r="X277" s="165"/>
    </row>
    <row r="278" spans="1:24" s="251" customFormat="1" ht="13.5" customHeight="1" thickBot="1">
      <c r="A278" s="137"/>
      <c r="B278" s="150" t="s">
        <v>428</v>
      </c>
      <c r="C278" s="146"/>
      <c r="D278" s="900" t="s">
        <v>1442</v>
      </c>
      <c r="E278" s="142"/>
      <c r="F278" s="901"/>
      <c r="G278" s="361" t="s">
        <v>35</v>
      </c>
      <c r="H278" s="379"/>
      <c r="I278" s="943"/>
      <c r="J278" s="402"/>
      <c r="K278" s="398"/>
      <c r="L278" s="309"/>
      <c r="M278" s="31"/>
      <c r="N278" s="11"/>
      <c r="O278" s="868"/>
      <c r="P278" s="2"/>
      <c r="Q278" s="2"/>
      <c r="R278" s="2"/>
      <c r="S278" s="2"/>
      <c r="T278" s="2"/>
      <c r="U278" s="2"/>
      <c r="V278" s="10"/>
      <c r="W278" s="10"/>
      <c r="X278" s="165"/>
    </row>
    <row r="279" spans="1:24" s="251" customFormat="1" ht="13.5" customHeight="1" thickBot="1">
      <c r="A279" s="137"/>
      <c r="B279" s="194"/>
      <c r="C279" s="334" t="s">
        <v>546</v>
      </c>
      <c r="D279" s="360">
        <v>14</v>
      </c>
      <c r="E279" s="142" t="s">
        <v>1775</v>
      </c>
      <c r="F279" s="945" t="s">
        <v>1776</v>
      </c>
      <c r="G279" s="308"/>
      <c r="H279" s="402"/>
      <c r="I279" s="398"/>
      <c r="J279" s="402"/>
      <c r="K279" s="398"/>
      <c r="L279" s="309"/>
      <c r="M279" s="310"/>
      <c r="N279" s="11"/>
      <c r="O279" s="868"/>
      <c r="P279" s="2"/>
      <c r="Q279" s="2"/>
      <c r="R279" s="2"/>
      <c r="S279" s="2"/>
      <c r="T279" s="2"/>
      <c r="U279" s="2"/>
      <c r="V279" s="10"/>
      <c r="W279" s="10"/>
      <c r="X279" s="165"/>
    </row>
    <row r="280" spans="1:24" ht="13.5" customHeight="1" thickBot="1">
      <c r="A280" s="137" t="s">
        <v>1149</v>
      </c>
      <c r="B280" s="194"/>
      <c r="C280" s="334" t="s">
        <v>7</v>
      </c>
      <c r="D280" s="46">
        <v>14</v>
      </c>
      <c r="E280" s="31" t="s">
        <v>509</v>
      </c>
      <c r="F280" s="31" t="s">
        <v>1487</v>
      </c>
      <c r="G280" s="75" t="s">
        <v>1488</v>
      </c>
      <c r="H280" s="403"/>
      <c r="I280" s="4"/>
      <c r="J280" s="403"/>
      <c r="K280" s="4"/>
      <c r="L280" s="310"/>
      <c r="M280" s="310" t="s">
        <v>1449</v>
      </c>
    </row>
    <row r="281" spans="1:24" ht="18" customHeight="1" thickBot="1">
      <c r="B281" s="285"/>
      <c r="C281" s="334" t="s">
        <v>234</v>
      </c>
      <c r="D281" s="360">
        <v>14</v>
      </c>
      <c r="E281" s="46" t="s">
        <v>1147</v>
      </c>
      <c r="F281" s="310" t="s">
        <v>1180</v>
      </c>
      <c r="G281" s="75" t="s">
        <v>1490</v>
      </c>
      <c r="H281" s="403"/>
      <c r="I281" s="4"/>
      <c r="J281" s="403"/>
      <c r="K281" s="4"/>
      <c r="L281" s="310"/>
      <c r="M281" s="310" t="s">
        <v>1449</v>
      </c>
    </row>
    <row r="282" spans="1:24" s="251" customFormat="1" ht="18" customHeight="1" thickBot="1">
      <c r="A282" s="137"/>
      <c r="B282" s="285"/>
      <c r="C282" s="334" t="s">
        <v>236</v>
      </c>
      <c r="D282" s="46">
        <v>14</v>
      </c>
      <c r="E282" s="293" t="s">
        <v>1489</v>
      </c>
      <c r="F282" s="31" t="s">
        <v>1487</v>
      </c>
      <c r="G282" s="15"/>
      <c r="H282" s="98"/>
      <c r="I282" s="399"/>
      <c r="J282" s="98"/>
      <c r="K282" s="399"/>
      <c r="L282" s="333"/>
      <c r="M282" s="310" t="s">
        <v>1449</v>
      </c>
      <c r="N282" s="11"/>
      <c r="O282" s="868"/>
      <c r="P282" s="2"/>
      <c r="Q282" s="2"/>
      <c r="R282" s="2"/>
      <c r="S282" s="2"/>
      <c r="T282" s="2"/>
      <c r="U282" s="2"/>
      <c r="V282" s="10"/>
      <c r="W282" s="10"/>
      <c r="X282" s="165"/>
    </row>
    <row r="283" spans="1:24" s="76" customFormat="1" ht="18" customHeight="1" thickBot="1">
      <c r="A283" s="137"/>
      <c r="B283" s="542"/>
      <c r="C283" s="334"/>
      <c r="D283" s="293" t="s">
        <v>1774</v>
      </c>
      <c r="E283" s="31"/>
      <c r="F283" s="946"/>
      <c r="G283" s="668" t="s">
        <v>1446</v>
      </c>
      <c r="H283" s="617" t="s">
        <v>1159</v>
      </c>
      <c r="I283" s="617" t="s">
        <v>1158</v>
      </c>
      <c r="J283" s="827"/>
      <c r="K283" s="944" t="s">
        <v>1158</v>
      </c>
      <c r="L283" s="439" t="s">
        <v>1159</v>
      </c>
      <c r="M283" s="470"/>
      <c r="N283" s="91"/>
      <c r="O283" s="629"/>
      <c r="P283" s="15"/>
      <c r="Q283" s="170"/>
    </row>
    <row r="284" spans="1:24" s="17" customFormat="1" ht="13.5" customHeight="1" thickBot="1">
      <c r="A284" s="137"/>
      <c r="B284" s="195" t="s">
        <v>428</v>
      </c>
      <c r="C284" s="469"/>
      <c r="D284" s="46" t="s">
        <v>35</v>
      </c>
      <c r="E284" s="132" t="s">
        <v>1711</v>
      </c>
      <c r="F284" s="59">
        <v>1982</v>
      </c>
      <c r="G284" s="115" t="s">
        <v>523</v>
      </c>
      <c r="H284" s="52">
        <v>5</v>
      </c>
      <c r="I284" s="544">
        <f>J270+H284</f>
        <v>213</v>
      </c>
      <c r="J284" s="52" t="s">
        <v>798</v>
      </c>
      <c r="K284" s="89">
        <v>0</v>
      </c>
      <c r="L284" s="53">
        <f>M270+K284</f>
        <v>3</v>
      </c>
      <c r="M284" s="657"/>
      <c r="N284" s="90"/>
      <c r="O284" s="625"/>
      <c r="P284" s="10"/>
      <c r="Q284" s="165"/>
    </row>
    <row r="285" spans="1:24" s="17" customFormat="1" ht="13.5" customHeight="1" thickBot="1">
      <c r="A285" s="137" t="s">
        <v>1176</v>
      </c>
      <c r="B285" s="284"/>
      <c r="C285" s="285" t="s">
        <v>543</v>
      </c>
      <c r="D285" s="959">
        <v>17</v>
      </c>
      <c r="E285" s="107" t="s">
        <v>1658</v>
      </c>
      <c r="F285" s="239" t="s">
        <v>1307</v>
      </c>
      <c r="G285" s="103" t="s">
        <v>524</v>
      </c>
      <c r="H285" s="219">
        <v>4</v>
      </c>
      <c r="I285" s="495">
        <f>H285+J271</f>
        <v>90</v>
      </c>
      <c r="J285" s="34" t="s">
        <v>1163</v>
      </c>
      <c r="K285" s="220">
        <v>0</v>
      </c>
      <c r="L285" s="54">
        <f>M271+K285</f>
        <v>1</v>
      </c>
      <c r="M285" s="617" t="s">
        <v>1449</v>
      </c>
      <c r="N285" s="90"/>
      <c r="O285" s="625"/>
      <c r="P285" s="10"/>
      <c r="Q285" s="165"/>
    </row>
    <row r="286" spans="1:24" s="76" customFormat="1" ht="15.75" thickBot="1">
      <c r="A286" s="137"/>
      <c r="B286" s="542"/>
      <c r="C286" s="139"/>
      <c r="D286" s="543"/>
      <c r="E286" s="31" t="s">
        <v>1341</v>
      </c>
      <c r="F286" s="441"/>
      <c r="G286" s="353" t="s">
        <v>525</v>
      </c>
      <c r="H286" s="56">
        <v>0</v>
      </c>
      <c r="I286" s="93">
        <f>H286+J272</f>
        <v>21</v>
      </c>
      <c r="J286" s="56" t="s">
        <v>1177</v>
      </c>
      <c r="K286" s="93">
        <v>2</v>
      </c>
      <c r="L286" s="57">
        <f>M272+K286</f>
        <v>24</v>
      </c>
      <c r="M286" s="470" t="s">
        <v>1449</v>
      </c>
      <c r="N286" s="91"/>
      <c r="O286" s="629"/>
      <c r="P286" s="15"/>
      <c r="Q286" s="170"/>
    </row>
    <row r="287" spans="1:24" s="76" customFormat="1">
      <c r="A287" s="137"/>
      <c r="B287" s="151"/>
      <c r="C287" s="136"/>
      <c r="D287" s="12"/>
      <c r="E287" s="8"/>
      <c r="F287" s="8"/>
      <c r="G287" s="8"/>
      <c r="H287" s="8"/>
      <c r="I287" s="4"/>
      <c r="J287" s="8"/>
      <c r="K287" s="4"/>
      <c r="L287" s="8"/>
      <c r="M287" s="8"/>
      <c r="N287" s="8"/>
      <c r="O287" s="870"/>
      <c r="P287" s="19"/>
      <c r="Q287" s="19"/>
      <c r="R287" s="19"/>
      <c r="S287" s="19"/>
      <c r="T287" s="19"/>
      <c r="U287" s="19"/>
      <c r="V287" s="15"/>
      <c r="W287" s="15"/>
      <c r="X287" s="170"/>
    </row>
    <row r="288" spans="1:24" s="76" customFormat="1">
      <c r="A288" s="137"/>
      <c r="B288" s="151"/>
      <c r="C288" s="136"/>
      <c r="D288" s="12"/>
      <c r="E288" s="8"/>
      <c r="F288" s="8"/>
      <c r="G288" s="8"/>
      <c r="H288" s="8"/>
      <c r="I288" s="4"/>
      <c r="J288" s="8"/>
      <c r="K288" s="4"/>
      <c r="L288" s="8"/>
      <c r="M288" s="8"/>
      <c r="N288" s="8"/>
      <c r="O288" s="870"/>
      <c r="P288" s="19"/>
      <c r="Q288" s="19"/>
      <c r="R288" s="19"/>
      <c r="S288" s="19"/>
      <c r="T288" s="19"/>
      <c r="U288" s="19"/>
      <c r="V288" s="15"/>
      <c r="W288" s="15"/>
      <c r="X288" s="170"/>
    </row>
    <row r="289" spans="1:24" s="76" customFormat="1" ht="15.75" thickBot="1">
      <c r="A289" s="138"/>
      <c r="B289" s="151"/>
      <c r="C289" s="136"/>
      <c r="D289" s="12"/>
      <c r="E289" s="8"/>
      <c r="F289" s="8"/>
      <c r="G289" s="8"/>
      <c r="H289" s="8"/>
      <c r="I289" s="4"/>
      <c r="J289" s="8"/>
      <c r="K289" s="4"/>
      <c r="L289" s="8"/>
      <c r="M289" s="8"/>
      <c r="N289" s="8"/>
      <c r="O289" s="870"/>
      <c r="P289" s="19"/>
      <c r="Q289" s="19"/>
      <c r="R289" s="19"/>
      <c r="S289" s="19"/>
      <c r="T289" s="19"/>
      <c r="U289" s="19"/>
      <c r="V289" s="15"/>
      <c r="W289" s="15"/>
      <c r="X289" s="170"/>
    </row>
    <row r="290" spans="1:24" s="17" customFormat="1" ht="13.5" customHeight="1" thickBot="1">
      <c r="A290" s="137"/>
      <c r="B290" s="524"/>
      <c r="C290" s="139" t="s">
        <v>428</v>
      </c>
      <c r="D290" s="68" t="s">
        <v>35</v>
      </c>
      <c r="E290" s="71" t="s">
        <v>161</v>
      </c>
      <c r="F290" s="72"/>
      <c r="G290" s="640"/>
      <c r="H290" s="473"/>
      <c r="I290" s="75"/>
      <c r="J290" s="442"/>
      <c r="K290" s="75"/>
      <c r="L290" s="442"/>
      <c r="M290" s="31"/>
      <c r="N290" s="90"/>
      <c r="O290" s="868"/>
      <c r="P290" s="27"/>
      <c r="Q290" s="27"/>
      <c r="R290" s="27"/>
      <c r="S290" s="27"/>
      <c r="T290" s="27"/>
      <c r="U290" s="27"/>
      <c r="V290" s="10"/>
      <c r="W290" s="10"/>
      <c r="X290" s="165"/>
    </row>
    <row r="291" spans="1:24" s="17" customFormat="1" ht="13.5" customHeight="1" thickBot="1">
      <c r="A291" s="137"/>
      <c r="B291" s="142" t="s">
        <v>428</v>
      </c>
      <c r="C291" s="10" t="s">
        <v>34</v>
      </c>
      <c r="D291" s="69" t="s">
        <v>1</v>
      </c>
      <c r="E291" s="377"/>
      <c r="F291" s="685">
        <v>30498</v>
      </c>
      <c r="G291" s="640"/>
      <c r="H291" s="469"/>
      <c r="I291" s="75"/>
      <c r="J291" s="442"/>
      <c r="K291" s="75"/>
      <c r="L291" s="442"/>
      <c r="M291" s="33"/>
      <c r="N291" s="90"/>
      <c r="O291" s="868"/>
      <c r="P291" s="27"/>
      <c r="Q291" s="27"/>
      <c r="R291" s="27"/>
      <c r="S291" s="27"/>
      <c r="T291" s="27"/>
      <c r="U291" s="27"/>
      <c r="V291" s="10"/>
      <c r="W291" s="10"/>
      <c r="X291" s="165"/>
    </row>
    <row r="292" spans="1:24" s="17" customFormat="1" ht="13.5" customHeight="1">
      <c r="A292" s="551" t="s">
        <v>1320</v>
      </c>
      <c r="B292" s="808"/>
      <c r="C292" s="749" t="s">
        <v>546</v>
      </c>
      <c r="D292" s="51">
        <v>18</v>
      </c>
      <c r="E292" s="53" t="s">
        <v>438</v>
      </c>
      <c r="F292" s="939" t="s">
        <v>1439</v>
      </c>
      <c r="G292" s="937"/>
      <c r="H292" s="655"/>
      <c r="I292" s="379"/>
      <c r="J292" s="448"/>
      <c r="K292" s="402"/>
      <c r="L292" s="382"/>
      <c r="M292" s="617" t="s">
        <v>1449</v>
      </c>
      <c r="N292" s="90"/>
      <c r="O292" s="868"/>
      <c r="P292" s="27"/>
      <c r="Q292" s="27"/>
      <c r="R292" s="27"/>
      <c r="S292" s="27"/>
      <c r="T292" s="27"/>
      <c r="U292" s="27"/>
      <c r="V292" s="10"/>
      <c r="W292" s="10"/>
      <c r="X292" s="165"/>
    </row>
    <row r="293" spans="1:24" s="17" customFormat="1" ht="13.5" customHeight="1">
      <c r="A293" s="137"/>
      <c r="B293" s="684"/>
      <c r="C293" s="140">
        <v>2</v>
      </c>
      <c r="D293" s="34">
        <v>18</v>
      </c>
      <c r="E293" s="54" t="s">
        <v>439</v>
      </c>
      <c r="F293" s="940" t="s">
        <v>1439</v>
      </c>
      <c r="G293" s="937"/>
      <c r="H293" s="15"/>
      <c r="I293" s="8"/>
      <c r="J293" s="446"/>
      <c r="K293" s="403"/>
      <c r="L293" s="19"/>
      <c r="M293" s="617"/>
      <c r="N293" s="90"/>
      <c r="O293" s="868"/>
      <c r="P293" s="27"/>
      <c r="Q293" s="27"/>
      <c r="R293" s="27"/>
      <c r="S293" s="27"/>
      <c r="T293" s="27"/>
      <c r="U293" s="27"/>
      <c r="V293" s="10"/>
      <c r="W293" s="10"/>
      <c r="X293" s="165"/>
    </row>
    <row r="294" spans="1:24" s="17" customFormat="1" ht="13.5" customHeight="1">
      <c r="A294" s="137"/>
      <c r="B294" s="684"/>
      <c r="C294" s="140">
        <v>3</v>
      </c>
      <c r="D294" s="34">
        <v>18</v>
      </c>
      <c r="E294" s="54" t="s">
        <v>437</v>
      </c>
      <c r="F294" s="940" t="s">
        <v>1439</v>
      </c>
      <c r="G294" s="937"/>
      <c r="H294" s="15"/>
      <c r="I294" s="8"/>
      <c r="J294" s="446"/>
      <c r="K294" s="403"/>
      <c r="L294" s="19"/>
      <c r="M294" s="617"/>
      <c r="N294" s="90"/>
      <c r="O294" s="868"/>
      <c r="P294" s="27"/>
      <c r="Q294" s="27"/>
      <c r="R294" s="27"/>
      <c r="S294" s="27"/>
      <c r="T294" s="27"/>
      <c r="U294" s="27"/>
      <c r="V294" s="10"/>
      <c r="W294" s="10"/>
      <c r="X294" s="165"/>
    </row>
    <row r="295" spans="1:24" s="17" customFormat="1" ht="13.5" customHeight="1">
      <c r="A295" s="137"/>
      <c r="B295" s="684"/>
      <c r="C295" s="140">
        <v>4</v>
      </c>
      <c r="D295" s="34">
        <v>18</v>
      </c>
      <c r="E295" s="54" t="s">
        <v>445</v>
      </c>
      <c r="F295" s="940" t="s">
        <v>1439</v>
      </c>
      <c r="G295" s="937"/>
      <c r="H295" s="15"/>
      <c r="I295" s="8"/>
      <c r="J295" s="446"/>
      <c r="K295" s="403"/>
      <c r="L295" s="19"/>
      <c r="M295" s="617"/>
      <c r="N295" s="90"/>
      <c r="O295" s="868"/>
      <c r="P295" s="27"/>
      <c r="Q295" s="27"/>
      <c r="R295" s="27"/>
      <c r="S295" s="27"/>
      <c r="T295" s="27"/>
      <c r="U295" s="27"/>
      <c r="V295" s="10"/>
      <c r="W295" s="10"/>
      <c r="X295" s="165"/>
    </row>
    <row r="296" spans="1:24" s="17" customFormat="1" ht="13.5" customHeight="1">
      <c r="A296" s="137"/>
      <c r="B296" s="684"/>
      <c r="C296" s="140">
        <v>5</v>
      </c>
      <c r="D296" s="34">
        <v>18</v>
      </c>
      <c r="E296" s="54" t="s">
        <v>436</v>
      </c>
      <c r="F296" s="940" t="s">
        <v>1439</v>
      </c>
      <c r="G296" s="937"/>
      <c r="H296" s="15"/>
      <c r="I296" s="8"/>
      <c r="J296" s="446"/>
      <c r="K296" s="403"/>
      <c r="L296" s="19"/>
      <c r="M296" s="617"/>
      <c r="N296" s="90"/>
      <c r="O296" s="868"/>
      <c r="P296" s="27"/>
      <c r="Q296" s="27"/>
      <c r="R296" s="27"/>
      <c r="S296" s="27"/>
      <c r="T296" s="27"/>
      <c r="U296" s="27"/>
      <c r="V296" s="10"/>
      <c r="W296" s="10"/>
      <c r="X296" s="165"/>
    </row>
    <row r="297" spans="1:24" s="17" customFormat="1" ht="13.5" customHeight="1">
      <c r="A297" s="137"/>
      <c r="B297" s="684"/>
      <c r="C297" s="140">
        <v>6</v>
      </c>
      <c r="D297" s="34">
        <v>18</v>
      </c>
      <c r="E297" s="54" t="s">
        <v>444</v>
      </c>
      <c r="F297" s="940" t="s">
        <v>1439</v>
      </c>
      <c r="G297" s="937"/>
      <c r="H297" s="15"/>
      <c r="I297" s="8"/>
      <c r="J297" s="446"/>
      <c r="K297" s="403"/>
      <c r="L297" s="19"/>
      <c r="M297" s="617"/>
      <c r="N297" s="90"/>
      <c r="O297" s="868"/>
      <c r="P297" s="27"/>
      <c r="Q297" s="27"/>
      <c r="R297" s="27"/>
      <c r="S297" s="27"/>
      <c r="T297" s="27"/>
      <c r="U297" s="27"/>
      <c r="V297" s="10"/>
      <c r="W297" s="10"/>
      <c r="X297" s="165"/>
    </row>
    <row r="298" spans="1:24" s="17" customFormat="1" ht="13.5" customHeight="1">
      <c r="A298" s="137"/>
      <c r="B298" s="684"/>
      <c r="C298" s="140">
        <v>8</v>
      </c>
      <c r="D298" s="34">
        <v>18</v>
      </c>
      <c r="E298" s="54" t="s">
        <v>165</v>
      </c>
      <c r="F298" s="940" t="s">
        <v>1439</v>
      </c>
      <c r="G298" s="937"/>
      <c r="H298" s="15"/>
      <c r="I298" s="8"/>
      <c r="J298" s="446"/>
      <c r="K298" s="403"/>
      <c r="L298" s="19"/>
      <c r="M298" s="617"/>
      <c r="N298" s="90"/>
      <c r="O298" s="868"/>
      <c r="P298" s="27"/>
      <c r="Q298" s="27"/>
      <c r="R298" s="27"/>
      <c r="S298" s="27"/>
      <c r="T298" s="27"/>
      <c r="U298" s="27"/>
      <c r="V298" s="10"/>
      <c r="W298" s="10"/>
      <c r="X298" s="165"/>
    </row>
    <row r="299" spans="1:24" s="17" customFormat="1" ht="13.5" customHeight="1">
      <c r="A299" s="137"/>
      <c r="B299" s="684"/>
      <c r="C299" s="140">
        <v>9</v>
      </c>
      <c r="D299" s="34">
        <v>18</v>
      </c>
      <c r="E299" s="54" t="s">
        <v>166</v>
      </c>
      <c r="F299" s="940" t="s">
        <v>1439</v>
      </c>
      <c r="G299" s="937"/>
      <c r="H299" s="15"/>
      <c r="I299" s="8"/>
      <c r="J299" s="446"/>
      <c r="K299" s="403"/>
      <c r="L299" s="19"/>
      <c r="M299" s="617"/>
      <c r="N299" s="90"/>
      <c r="O299" s="868"/>
      <c r="P299" s="27"/>
      <c r="Q299" s="27"/>
      <c r="R299" s="27"/>
      <c r="S299" s="27"/>
      <c r="T299" s="27"/>
      <c r="U299" s="27"/>
      <c r="V299" s="10"/>
      <c r="W299" s="10"/>
      <c r="X299" s="165"/>
    </row>
    <row r="300" spans="1:24" s="17" customFormat="1" ht="13.5" customHeight="1">
      <c r="A300" s="137"/>
      <c r="B300" s="684"/>
      <c r="C300" s="140">
        <v>10</v>
      </c>
      <c r="D300" s="34">
        <v>18</v>
      </c>
      <c r="E300" s="100" t="s">
        <v>446</v>
      </c>
      <c r="F300" s="940" t="s">
        <v>1439</v>
      </c>
      <c r="G300" s="937"/>
      <c r="H300" s="15"/>
      <c r="I300" s="8"/>
      <c r="J300" s="446"/>
      <c r="K300" s="403"/>
      <c r="L300" s="19"/>
      <c r="M300" s="617"/>
      <c r="N300" s="90"/>
      <c r="O300" s="868"/>
      <c r="P300" s="27"/>
      <c r="Q300" s="27"/>
      <c r="R300" s="27"/>
      <c r="S300" s="27"/>
      <c r="T300" s="27"/>
      <c r="U300" s="27"/>
      <c r="V300" s="10"/>
      <c r="W300" s="10"/>
      <c r="X300" s="165"/>
    </row>
    <row r="301" spans="1:24" s="17" customFormat="1" ht="13.5" customHeight="1">
      <c r="A301" s="137"/>
      <c r="B301" s="684"/>
      <c r="C301" s="140">
        <v>11</v>
      </c>
      <c r="D301" s="34">
        <v>18</v>
      </c>
      <c r="E301" s="54" t="s">
        <v>456</v>
      </c>
      <c r="F301" s="940" t="s">
        <v>1439</v>
      </c>
      <c r="G301" s="937"/>
      <c r="H301" s="15"/>
      <c r="I301" s="8"/>
      <c r="J301" s="446"/>
      <c r="K301" s="403"/>
      <c r="L301" s="19"/>
      <c r="M301" s="617"/>
      <c r="N301" s="90"/>
      <c r="O301" s="868"/>
      <c r="P301" s="27"/>
      <c r="Q301" s="27"/>
      <c r="R301" s="27"/>
      <c r="S301" s="27"/>
      <c r="T301" s="27"/>
      <c r="U301" s="27"/>
      <c r="V301" s="10"/>
      <c r="W301" s="10"/>
      <c r="X301" s="165"/>
    </row>
    <row r="302" spans="1:24" s="17" customFormat="1" ht="13.5" customHeight="1">
      <c r="A302" s="137"/>
      <c r="B302" s="684"/>
      <c r="C302" s="140">
        <v>12</v>
      </c>
      <c r="D302" s="34">
        <v>18</v>
      </c>
      <c r="E302" s="54" t="s">
        <v>447</v>
      </c>
      <c r="F302" s="940" t="s">
        <v>1439</v>
      </c>
      <c r="G302" s="937"/>
      <c r="H302" s="15"/>
      <c r="I302" s="8"/>
      <c r="J302" s="446"/>
      <c r="K302" s="403"/>
      <c r="L302" s="19"/>
      <c r="M302" s="617"/>
      <c r="N302" s="90"/>
      <c r="O302" s="868"/>
      <c r="P302" s="27"/>
      <c r="Q302" s="27"/>
      <c r="R302" s="27"/>
      <c r="S302" s="27"/>
      <c r="T302" s="27"/>
      <c r="U302" s="27"/>
      <c r="V302" s="10"/>
      <c r="W302" s="10"/>
      <c r="X302" s="165"/>
    </row>
    <row r="303" spans="1:24" s="17" customFormat="1" ht="13.5" customHeight="1">
      <c r="B303" s="684"/>
      <c r="C303" s="140">
        <v>13</v>
      </c>
      <c r="D303" s="34">
        <v>18</v>
      </c>
      <c r="E303" s="54" t="s">
        <v>559</v>
      </c>
      <c r="F303" s="940" t="s">
        <v>1439</v>
      </c>
      <c r="G303" s="437" t="s">
        <v>811</v>
      </c>
      <c r="I303" s="8"/>
      <c r="J303" s="446"/>
      <c r="K303" s="403"/>
      <c r="L303" s="19"/>
      <c r="M303" s="617" t="s">
        <v>1449</v>
      </c>
      <c r="N303" s="90"/>
      <c r="O303" s="868"/>
      <c r="P303" s="27"/>
      <c r="Q303" s="27"/>
      <c r="R303" s="27"/>
      <c r="S303" s="27"/>
      <c r="T303" s="27"/>
      <c r="U303" s="27"/>
      <c r="V303" s="10"/>
      <c r="W303" s="10"/>
      <c r="X303" s="165"/>
    </row>
    <row r="304" spans="1:24" s="17" customFormat="1" ht="13.5" customHeight="1">
      <c r="A304" s="137"/>
      <c r="B304" s="684"/>
      <c r="C304" s="140">
        <v>14</v>
      </c>
      <c r="D304" s="34">
        <v>18</v>
      </c>
      <c r="E304" s="54" t="s">
        <v>167</v>
      </c>
      <c r="F304" s="940" t="s">
        <v>1439</v>
      </c>
      <c r="G304" s="937"/>
      <c r="H304" s="15"/>
      <c r="I304" s="8"/>
      <c r="J304" s="446"/>
      <c r="K304" s="403"/>
      <c r="L304" s="19"/>
      <c r="M304" s="617"/>
      <c r="N304" s="90"/>
      <c r="O304" s="868"/>
      <c r="P304" s="27"/>
      <c r="Q304" s="27"/>
      <c r="R304" s="27"/>
      <c r="S304" s="27"/>
      <c r="T304" s="27"/>
      <c r="U304" s="27"/>
      <c r="V304" s="10"/>
      <c r="W304" s="10"/>
      <c r="X304" s="165"/>
    </row>
    <row r="305" spans="1:24" s="17" customFormat="1" ht="13.5" customHeight="1">
      <c r="A305" s="137"/>
      <c r="B305" s="684"/>
      <c r="C305" s="140">
        <v>15</v>
      </c>
      <c r="D305" s="34">
        <v>18</v>
      </c>
      <c r="E305" s="54" t="s">
        <v>169</v>
      </c>
      <c r="F305" s="940" t="s">
        <v>1439</v>
      </c>
      <c r="G305" s="937"/>
      <c r="H305" s="15"/>
      <c r="I305" s="8"/>
      <c r="J305" s="446"/>
      <c r="K305" s="403"/>
      <c r="L305" s="19"/>
      <c r="M305" s="617"/>
      <c r="N305" s="90"/>
      <c r="O305" s="868"/>
      <c r="P305" s="27"/>
      <c r="Q305" s="27"/>
      <c r="R305" s="27"/>
      <c r="S305" s="27"/>
      <c r="T305" s="27"/>
      <c r="U305" s="27"/>
      <c r="V305" s="10"/>
      <c r="W305" s="10"/>
      <c r="X305" s="165"/>
    </row>
    <row r="306" spans="1:24" s="17" customFormat="1" ht="13.5" customHeight="1">
      <c r="A306" s="137"/>
      <c r="B306" s="684"/>
      <c r="C306" s="140">
        <v>16</v>
      </c>
      <c r="D306" s="34">
        <v>18</v>
      </c>
      <c r="E306" s="54" t="s">
        <v>170</v>
      </c>
      <c r="F306" s="940" t="s">
        <v>1439</v>
      </c>
      <c r="G306" s="937"/>
      <c r="H306" s="15"/>
      <c r="I306" s="8"/>
      <c r="J306" s="446"/>
      <c r="K306" s="403"/>
      <c r="L306" s="19"/>
      <c r="M306" s="617"/>
      <c r="N306" s="90"/>
      <c r="O306" s="868"/>
      <c r="P306" s="27"/>
      <c r="Q306" s="27"/>
      <c r="R306" s="27"/>
      <c r="S306" s="27"/>
      <c r="T306" s="27"/>
      <c r="U306" s="27"/>
      <c r="V306" s="10"/>
      <c r="W306" s="10"/>
      <c r="X306" s="165"/>
    </row>
    <row r="307" spans="1:24" s="17" customFormat="1" ht="13.5" customHeight="1">
      <c r="A307" s="551">
        <v>3</v>
      </c>
      <c r="B307" s="684"/>
      <c r="C307" s="140" t="s">
        <v>1594</v>
      </c>
      <c r="D307" s="34">
        <v>18</v>
      </c>
      <c r="E307" s="54" t="s">
        <v>448</v>
      </c>
      <c r="F307" s="940" t="s">
        <v>1439</v>
      </c>
      <c r="G307" s="937"/>
      <c r="H307" s="15"/>
      <c r="I307" s="8"/>
      <c r="J307" s="446"/>
      <c r="K307" s="403"/>
      <c r="L307" s="19"/>
      <c r="M307" s="617" t="s">
        <v>1449</v>
      </c>
      <c r="N307" s="90"/>
      <c r="O307" s="868"/>
      <c r="P307" s="27"/>
      <c r="Q307" s="27"/>
      <c r="R307" s="27"/>
      <c r="S307" s="27"/>
      <c r="T307" s="27"/>
      <c r="U307" s="27"/>
      <c r="V307" s="10"/>
      <c r="W307" s="10"/>
      <c r="X307" s="165"/>
    </row>
    <row r="308" spans="1:24" s="17" customFormat="1" ht="13.5" customHeight="1">
      <c r="A308" s="137"/>
      <c r="B308" s="684"/>
      <c r="C308" s="140">
        <v>18</v>
      </c>
      <c r="D308" s="34">
        <v>18</v>
      </c>
      <c r="E308" s="54" t="s">
        <v>449</v>
      </c>
      <c r="F308" s="940" t="s">
        <v>1439</v>
      </c>
      <c r="G308" s="937"/>
      <c r="H308" s="15"/>
      <c r="I308" s="8"/>
      <c r="J308" s="446"/>
      <c r="K308" s="403"/>
      <c r="L308" s="19"/>
      <c r="M308" s="617"/>
      <c r="N308" s="90"/>
      <c r="O308" s="868"/>
      <c r="P308" s="27"/>
      <c r="Q308" s="27"/>
      <c r="R308" s="27"/>
      <c r="S308" s="27"/>
      <c r="T308" s="27"/>
      <c r="U308" s="27"/>
      <c r="V308" s="10"/>
      <c r="W308" s="10"/>
      <c r="X308" s="165"/>
    </row>
    <row r="309" spans="1:24">
      <c r="B309" s="684"/>
      <c r="C309" s="140">
        <v>19</v>
      </c>
      <c r="D309" s="34">
        <v>18</v>
      </c>
      <c r="E309" s="54" t="s">
        <v>171</v>
      </c>
      <c r="F309" s="940" t="s">
        <v>1439</v>
      </c>
      <c r="G309" s="438"/>
      <c r="H309" s="15"/>
      <c r="I309" s="8"/>
      <c r="J309" s="306"/>
      <c r="K309" s="403"/>
      <c r="L309" s="4"/>
      <c r="M309" s="617"/>
    </row>
    <row r="310" spans="1:24">
      <c r="B310" s="684"/>
      <c r="C310" s="140">
        <v>20</v>
      </c>
      <c r="D310" s="34">
        <v>18</v>
      </c>
      <c r="E310" s="54" t="s">
        <v>450</v>
      </c>
      <c r="F310" s="940" t="s">
        <v>1439</v>
      </c>
      <c r="G310" s="438"/>
      <c r="H310" s="15"/>
      <c r="I310" s="8"/>
      <c r="J310" s="306"/>
      <c r="K310" s="403"/>
      <c r="L310" s="4"/>
      <c r="M310" s="617"/>
    </row>
    <row r="311" spans="1:24">
      <c r="A311" s="137">
        <v>2</v>
      </c>
      <c r="B311" s="684"/>
      <c r="C311" s="140" t="s">
        <v>745</v>
      </c>
      <c r="D311" s="34">
        <v>18</v>
      </c>
      <c r="E311" s="54" t="s">
        <v>1707</v>
      </c>
      <c r="F311" s="940" t="s">
        <v>1439</v>
      </c>
      <c r="G311" s="438"/>
      <c r="H311" s="15"/>
      <c r="I311" s="8"/>
      <c r="J311" s="306"/>
      <c r="K311" s="403"/>
      <c r="L311" s="4"/>
      <c r="M311" s="617"/>
    </row>
    <row r="312" spans="1:24" s="17" customFormat="1" ht="13.5" customHeight="1">
      <c r="A312" s="137"/>
      <c r="B312" s="684"/>
      <c r="C312" s="140" t="s">
        <v>457</v>
      </c>
      <c r="D312" s="34">
        <v>18</v>
      </c>
      <c r="E312" s="54" t="s">
        <v>458</v>
      </c>
      <c r="F312" s="940" t="s">
        <v>1439</v>
      </c>
      <c r="G312" s="437" t="s">
        <v>811</v>
      </c>
      <c r="I312" s="8"/>
      <c r="J312" s="446"/>
      <c r="K312" s="403"/>
      <c r="L312" s="19"/>
      <c r="M312" s="617" t="s">
        <v>1449</v>
      </c>
      <c r="N312" s="90"/>
      <c r="O312" s="868"/>
      <c r="P312" s="27"/>
      <c r="Q312" s="27"/>
      <c r="R312" s="27"/>
      <c r="S312" s="27"/>
      <c r="T312" s="27"/>
      <c r="U312" s="27"/>
      <c r="V312" s="10"/>
      <c r="W312" s="10"/>
      <c r="X312" s="165"/>
    </row>
    <row r="313" spans="1:24" s="17" customFormat="1" ht="13.5" customHeight="1">
      <c r="A313" s="137"/>
      <c r="B313" s="684"/>
      <c r="C313" s="140">
        <v>23</v>
      </c>
      <c r="D313" s="34">
        <v>18</v>
      </c>
      <c r="E313" s="54" t="s">
        <v>172</v>
      </c>
      <c r="F313" s="940" t="s">
        <v>1439</v>
      </c>
      <c r="G313" s="937"/>
      <c r="H313" s="15"/>
      <c r="I313" s="8"/>
      <c r="J313" s="446"/>
      <c r="K313" s="403"/>
      <c r="L313" s="19"/>
      <c r="M313" s="617"/>
      <c r="N313" s="90"/>
      <c r="O313" s="868"/>
      <c r="P313" s="27"/>
      <c r="Q313" s="27"/>
      <c r="R313" s="27"/>
      <c r="S313" s="27"/>
      <c r="T313" s="27"/>
      <c r="U313" s="27"/>
      <c r="V313" s="10"/>
      <c r="W313" s="10"/>
      <c r="X313" s="165"/>
    </row>
    <row r="314" spans="1:24" s="17" customFormat="1" ht="13.5" customHeight="1">
      <c r="A314" s="137"/>
      <c r="B314" s="684"/>
      <c r="C314" s="140">
        <v>24</v>
      </c>
      <c r="D314" s="34">
        <v>18</v>
      </c>
      <c r="E314" s="54" t="s">
        <v>167</v>
      </c>
      <c r="F314" s="940" t="s">
        <v>1439</v>
      </c>
      <c r="G314" s="937"/>
      <c r="H314" s="15"/>
      <c r="I314" s="8"/>
      <c r="J314" s="446"/>
      <c r="K314" s="403"/>
      <c r="L314" s="19"/>
      <c r="M314" s="617"/>
      <c r="N314" s="90"/>
      <c r="O314" s="868"/>
      <c r="P314" s="27"/>
      <c r="Q314" s="27"/>
      <c r="R314" s="27"/>
      <c r="S314" s="27"/>
      <c r="T314" s="27"/>
      <c r="U314" s="27"/>
      <c r="V314" s="10"/>
      <c r="W314" s="10"/>
      <c r="X314" s="165"/>
    </row>
    <row r="315" spans="1:24" s="17" customFormat="1" ht="13.5" customHeight="1">
      <c r="A315" s="137"/>
      <c r="B315" s="684"/>
      <c r="C315" s="140">
        <v>25</v>
      </c>
      <c r="D315" s="34">
        <v>18</v>
      </c>
      <c r="E315" s="842" t="s">
        <v>451</v>
      </c>
      <c r="F315" s="940" t="s">
        <v>1439</v>
      </c>
      <c r="G315" s="937"/>
      <c r="H315" s="15"/>
      <c r="I315" s="8"/>
      <c r="J315" s="446"/>
      <c r="K315" s="403"/>
      <c r="L315" s="19"/>
      <c r="M315" s="617"/>
      <c r="N315" s="90"/>
      <c r="O315" s="868"/>
      <c r="P315" s="27"/>
      <c r="Q315" s="27"/>
      <c r="R315" s="27"/>
      <c r="S315" s="27"/>
      <c r="T315" s="27"/>
      <c r="U315" s="27"/>
      <c r="V315" s="10"/>
      <c r="W315" s="10"/>
      <c r="X315" s="165"/>
    </row>
    <row r="316" spans="1:24" s="17" customFormat="1" ht="13.5" customHeight="1">
      <c r="A316" s="137"/>
      <c r="B316" s="684"/>
      <c r="C316" s="705">
        <v>26</v>
      </c>
      <c r="D316" s="34">
        <v>18</v>
      </c>
      <c r="E316" s="54" t="s">
        <v>440</v>
      </c>
      <c r="F316" s="940" t="s">
        <v>1439</v>
      </c>
      <c r="G316" s="937"/>
      <c r="H316" s="15"/>
      <c r="I316" s="8"/>
      <c r="J316" s="446"/>
      <c r="K316" s="403"/>
      <c r="L316" s="19"/>
      <c r="M316" s="617"/>
      <c r="N316" s="90"/>
      <c r="O316" s="868"/>
      <c r="P316" s="27"/>
      <c r="Q316" s="27"/>
      <c r="R316" s="27"/>
      <c r="S316" s="27"/>
      <c r="T316" s="27"/>
      <c r="U316" s="27"/>
      <c r="V316" s="10"/>
      <c r="W316" s="10"/>
      <c r="X316" s="165"/>
    </row>
    <row r="317" spans="1:24" s="17" customFormat="1" ht="13.5" customHeight="1">
      <c r="A317" s="137"/>
      <c r="B317" s="684"/>
      <c r="C317" s="705">
        <v>27</v>
      </c>
      <c r="D317" s="34">
        <v>18</v>
      </c>
      <c r="E317" s="54" t="s">
        <v>452</v>
      </c>
      <c r="F317" s="940" t="s">
        <v>1439</v>
      </c>
      <c r="G317" s="937"/>
      <c r="H317" s="15"/>
      <c r="I317" s="8"/>
      <c r="J317" s="446"/>
      <c r="K317" s="403"/>
      <c r="L317" s="19"/>
      <c r="M317" s="617"/>
      <c r="N317" s="90"/>
      <c r="O317" s="868"/>
      <c r="P317" s="27"/>
      <c r="Q317" s="27"/>
      <c r="R317" s="27"/>
      <c r="S317" s="27"/>
      <c r="T317" s="27"/>
      <c r="U317" s="27"/>
      <c r="V317" s="10"/>
      <c r="W317" s="10"/>
      <c r="X317" s="165"/>
    </row>
    <row r="318" spans="1:24" s="17" customFormat="1" ht="13.5" customHeight="1">
      <c r="A318" s="551">
        <v>4</v>
      </c>
      <c r="B318" s="684"/>
      <c r="C318" s="140" t="s">
        <v>561</v>
      </c>
      <c r="D318" s="34">
        <v>18</v>
      </c>
      <c r="E318" s="54" t="s">
        <v>560</v>
      </c>
      <c r="F318" s="940" t="s">
        <v>1439</v>
      </c>
      <c r="G318" s="937"/>
      <c r="H318" s="15"/>
      <c r="I318" s="8"/>
      <c r="J318" s="446"/>
      <c r="K318" s="403"/>
      <c r="L318" s="19"/>
      <c r="M318" s="617" t="s">
        <v>1449</v>
      </c>
      <c r="N318" s="90"/>
      <c r="O318" s="868"/>
      <c r="P318" s="27"/>
      <c r="Q318" s="27"/>
      <c r="R318" s="27"/>
      <c r="S318" s="27"/>
      <c r="T318" s="27"/>
      <c r="U318" s="27"/>
      <c r="V318" s="10"/>
      <c r="W318" s="10"/>
      <c r="X318" s="165"/>
    </row>
    <row r="319" spans="1:24" s="17" customFormat="1" ht="13.5" customHeight="1">
      <c r="A319" s="551">
        <v>5</v>
      </c>
      <c r="B319" s="684"/>
      <c r="C319" s="140" t="s">
        <v>1193</v>
      </c>
      <c r="D319" s="34">
        <v>18</v>
      </c>
      <c r="E319" s="54" t="s">
        <v>453</v>
      </c>
      <c r="F319" s="940" t="s">
        <v>1439</v>
      </c>
      <c r="G319" s="937"/>
      <c r="H319" s="8"/>
      <c r="I319" s="8"/>
      <c r="J319" s="446"/>
      <c r="K319" s="403"/>
      <c r="L319" s="19"/>
      <c r="M319" s="617" t="s">
        <v>1449</v>
      </c>
      <c r="N319" s="90"/>
      <c r="O319" s="868"/>
      <c r="P319" s="27"/>
      <c r="Q319" s="27"/>
      <c r="R319" s="27"/>
      <c r="S319" s="27"/>
      <c r="T319" s="27"/>
      <c r="U319" s="27"/>
      <c r="V319" s="10"/>
      <c r="W319" s="10"/>
      <c r="X319" s="165"/>
    </row>
    <row r="320" spans="1:24" s="17" customFormat="1" ht="13.5" customHeight="1" thickBot="1">
      <c r="A320" s="137"/>
      <c r="B320" s="684"/>
      <c r="C320" s="140">
        <v>30</v>
      </c>
      <c r="D320" s="34">
        <v>18</v>
      </c>
      <c r="E320" s="54" t="s">
        <v>454</v>
      </c>
      <c r="F320" s="941" t="s">
        <v>1439</v>
      </c>
      <c r="G320" s="937"/>
      <c r="H320" s="109"/>
      <c r="I320" s="109"/>
      <c r="J320" s="443"/>
      <c r="K320" s="98"/>
      <c r="L320" s="247"/>
      <c r="M320" s="617"/>
      <c r="N320" s="90"/>
      <c r="O320" s="868"/>
      <c r="P320" s="27"/>
      <c r="Q320" s="27"/>
      <c r="R320" s="27"/>
      <c r="S320" s="27"/>
      <c r="T320" s="27"/>
      <c r="U320" s="27"/>
      <c r="V320" s="10"/>
      <c r="W320" s="10"/>
      <c r="X320" s="165"/>
    </row>
    <row r="321" spans="1:24" s="17" customFormat="1" ht="13.5" customHeight="1" thickBot="1">
      <c r="A321" s="551">
        <v>4</v>
      </c>
      <c r="B321" s="684"/>
      <c r="C321" s="140">
        <v>31</v>
      </c>
      <c r="D321" s="34">
        <v>18</v>
      </c>
      <c r="E321" s="54" t="s">
        <v>455</v>
      </c>
      <c r="F321" s="938"/>
      <c r="G321" s="808" t="s">
        <v>1595</v>
      </c>
      <c r="H321" s="11" t="s">
        <v>1159</v>
      </c>
      <c r="I321" s="11" t="s">
        <v>1158</v>
      </c>
      <c r="J321" s="811"/>
      <c r="K321" s="2" t="s">
        <v>1158</v>
      </c>
      <c r="L321" s="807" t="s">
        <v>1159</v>
      </c>
      <c r="M321" s="617" t="s">
        <v>1449</v>
      </c>
      <c r="N321" s="90"/>
      <c r="O321" s="868"/>
      <c r="P321" s="27"/>
      <c r="Q321" s="27"/>
      <c r="R321" s="27"/>
      <c r="S321" s="27"/>
      <c r="T321" s="27"/>
      <c r="U321" s="27"/>
      <c r="V321" s="10"/>
      <c r="W321" s="10"/>
      <c r="X321" s="165"/>
    </row>
    <row r="322" spans="1:24" s="17" customFormat="1" ht="13.5" customHeight="1">
      <c r="A322" s="137"/>
      <c r="B322" s="684"/>
      <c r="C322" s="140">
        <v>32</v>
      </c>
      <c r="D322" s="34">
        <v>18</v>
      </c>
      <c r="E322" s="54" t="s">
        <v>173</v>
      </c>
      <c r="F322" s="686" t="s">
        <v>1439</v>
      </c>
      <c r="G322" s="115" t="s">
        <v>523</v>
      </c>
      <c r="H322" s="52">
        <v>34</v>
      </c>
      <c r="I322" s="544">
        <f>I284+H322</f>
        <v>247</v>
      </c>
      <c r="J322" s="52" t="s">
        <v>798</v>
      </c>
      <c r="K322" s="89">
        <v>0</v>
      </c>
      <c r="L322" s="809">
        <f>L284+K322</f>
        <v>3</v>
      </c>
      <c r="M322" s="623"/>
      <c r="N322" s="90"/>
      <c r="O322" s="873"/>
      <c r="P322" s="114"/>
      <c r="Q322" s="114"/>
      <c r="R322" s="114"/>
      <c r="S322" s="114"/>
      <c r="T322" s="114"/>
      <c r="U322" s="114"/>
      <c r="V322" s="10"/>
      <c r="W322" s="10"/>
      <c r="X322" s="165"/>
    </row>
    <row r="323" spans="1:24" s="17" customFormat="1" ht="13.5" customHeight="1" thickBot="1">
      <c r="A323" s="137">
        <v>6</v>
      </c>
      <c r="B323" s="684"/>
      <c r="C323" s="750">
        <v>33</v>
      </c>
      <c r="D323" s="55">
        <v>18</v>
      </c>
      <c r="E323" s="57" t="s">
        <v>464</v>
      </c>
      <c r="F323" s="686" t="s">
        <v>1439</v>
      </c>
      <c r="G323" s="103" t="s">
        <v>797</v>
      </c>
      <c r="H323" s="219">
        <v>6</v>
      </c>
      <c r="I323" s="495">
        <f>H323+I285</f>
        <v>96</v>
      </c>
      <c r="J323" s="34" t="s">
        <v>1163</v>
      </c>
      <c r="K323" s="220">
        <v>0</v>
      </c>
      <c r="L323" s="715">
        <f>L285+K323</f>
        <v>1</v>
      </c>
      <c r="M323" s="623"/>
      <c r="N323" s="90"/>
      <c r="O323" s="873"/>
      <c r="P323" s="114"/>
      <c r="Q323" s="114"/>
      <c r="R323" s="114"/>
      <c r="S323" s="114"/>
      <c r="T323" s="114"/>
      <c r="U323" s="114"/>
      <c r="V323" s="10"/>
      <c r="W323" s="10"/>
      <c r="X323" s="165"/>
    </row>
    <row r="324" spans="1:24" s="17" customFormat="1" ht="13.5" customHeight="1" thickBot="1">
      <c r="A324" s="551"/>
      <c r="B324" s="898"/>
      <c r="C324" s="778"/>
      <c r="D324" s="84"/>
      <c r="E324" s="31" t="s">
        <v>1341</v>
      </c>
      <c r="F324" s="687" t="s">
        <v>465</v>
      </c>
      <c r="G324" s="353" t="s">
        <v>525</v>
      </c>
      <c r="H324" s="56">
        <v>2</v>
      </c>
      <c r="I324" s="299">
        <f>H324+I286</f>
        <v>23</v>
      </c>
      <c r="J324" s="56" t="s">
        <v>1177</v>
      </c>
      <c r="K324" s="93">
        <v>1</v>
      </c>
      <c r="L324" s="810">
        <f>K324+L286</f>
        <v>25</v>
      </c>
      <c r="M324" s="624" t="s">
        <v>1449</v>
      </c>
      <c r="N324" s="90"/>
      <c r="O324" s="873"/>
      <c r="P324" s="114"/>
      <c r="Q324" s="114"/>
      <c r="R324" s="114"/>
      <c r="S324" s="114"/>
      <c r="T324" s="114"/>
      <c r="U324" s="114"/>
      <c r="V324" s="10"/>
      <c r="W324" s="10"/>
      <c r="X324" s="165"/>
    </row>
    <row r="325" spans="1:24" ht="14.25" customHeight="1" thickBot="1">
      <c r="B325" s="142"/>
      <c r="F325" s="98"/>
      <c r="G325" s="473"/>
      <c r="H325" s="75"/>
      <c r="I325" s="397"/>
      <c r="J325" s="75"/>
      <c r="K325" s="397"/>
      <c r="L325" s="39"/>
      <c r="M325" s="31" t="s">
        <v>1449</v>
      </c>
    </row>
    <row r="326" spans="1:24" ht="14.25" customHeight="1">
      <c r="B326" s="149"/>
      <c r="C326" s="779"/>
      <c r="D326" s="12"/>
      <c r="E326" s="8"/>
      <c r="F326" s="8"/>
      <c r="G326" s="15"/>
    </row>
    <row r="327" spans="1:24" ht="14.25" customHeight="1" thickBot="1">
      <c r="B327" s="149"/>
      <c r="C327" s="779"/>
      <c r="D327" s="12"/>
      <c r="E327" s="8"/>
      <c r="F327" s="8"/>
      <c r="G327" s="15"/>
    </row>
    <row r="328" spans="1:24" ht="14.25" customHeight="1" thickBot="1">
      <c r="B328" s="142" t="s">
        <v>428</v>
      </c>
      <c r="C328" s="139" t="s">
        <v>428</v>
      </c>
      <c r="D328" s="82" t="s">
        <v>76</v>
      </c>
      <c r="E328" s="70" t="s">
        <v>562</v>
      </c>
      <c r="F328" s="83" t="s">
        <v>175</v>
      </c>
      <c r="G328" s="514"/>
      <c r="H328" s="379"/>
      <c r="I328" s="398"/>
      <c r="J328" s="402"/>
      <c r="K328" s="398"/>
      <c r="L328" s="379"/>
      <c r="M328" s="31"/>
    </row>
    <row r="329" spans="1:24" ht="14.25" customHeight="1" thickBot="1">
      <c r="B329" s="142"/>
      <c r="C329" s="780" t="s">
        <v>34</v>
      </c>
      <c r="D329" s="94" t="s">
        <v>1</v>
      </c>
      <c r="E329" s="70"/>
      <c r="F329" s="83"/>
      <c r="G329" s="472"/>
      <c r="H329" s="109"/>
      <c r="I329" s="399"/>
      <c r="J329" s="98"/>
      <c r="K329" s="399"/>
      <c r="L329" s="109"/>
      <c r="M329" s="617"/>
    </row>
    <row r="330" spans="1:24" ht="14.25" customHeight="1">
      <c r="B330" s="144"/>
      <c r="C330" s="785">
        <v>1</v>
      </c>
      <c r="D330" s="51">
        <v>19</v>
      </c>
      <c r="E330" s="53" t="s">
        <v>467</v>
      </c>
      <c r="F330" s="110" t="s">
        <v>175</v>
      </c>
      <c r="G330" s="440"/>
      <c r="H330" s="8"/>
      <c r="I330" s="4"/>
      <c r="J330" s="403"/>
      <c r="K330" s="4"/>
      <c r="L330" s="8"/>
      <c r="M330" s="617"/>
    </row>
    <row r="331" spans="1:24" ht="14.25" customHeight="1">
      <c r="B331" s="149"/>
      <c r="C331" s="752">
        <v>2</v>
      </c>
      <c r="D331" s="34">
        <v>19</v>
      </c>
      <c r="E331" s="54" t="s">
        <v>466</v>
      </c>
      <c r="F331" s="111" t="s">
        <v>175</v>
      </c>
      <c r="G331" s="440"/>
      <c r="H331" s="8"/>
      <c r="I331" s="4"/>
      <c r="J331" s="403"/>
      <c r="K331" s="4"/>
      <c r="L331" s="8"/>
      <c r="M331" s="617"/>
    </row>
    <row r="332" spans="1:24" s="17" customFormat="1" ht="13.5" customHeight="1">
      <c r="A332" s="137"/>
      <c r="B332" s="280"/>
      <c r="C332" s="140">
        <v>3</v>
      </c>
      <c r="D332" s="34">
        <v>19</v>
      </c>
      <c r="E332" s="54" t="s">
        <v>434</v>
      </c>
      <c r="F332" s="111" t="s">
        <v>175</v>
      </c>
      <c r="G332" s="440"/>
      <c r="H332" s="8"/>
      <c r="I332" s="19"/>
      <c r="J332" s="403"/>
      <c r="K332" s="19"/>
      <c r="L332" s="8"/>
      <c r="M332" s="617"/>
      <c r="N332" s="11"/>
      <c r="O332" s="868"/>
      <c r="P332" s="27"/>
      <c r="Q332" s="27"/>
      <c r="R332" s="27"/>
      <c r="S332" s="27"/>
      <c r="T332" s="27"/>
      <c r="U332" s="27"/>
      <c r="V332" s="10"/>
      <c r="W332" s="10"/>
      <c r="X332" s="165"/>
    </row>
    <row r="333" spans="1:24" ht="14.25" customHeight="1">
      <c r="B333" s="149"/>
      <c r="C333" s="752">
        <v>4</v>
      </c>
      <c r="D333" s="34">
        <v>19</v>
      </c>
      <c r="E333" s="54" t="s">
        <v>176</v>
      </c>
      <c r="F333" s="111" t="s">
        <v>175</v>
      </c>
      <c r="G333" s="440"/>
      <c r="H333" s="8"/>
      <c r="I333" s="4"/>
      <c r="J333" s="403"/>
      <c r="K333" s="4"/>
      <c r="L333" s="8"/>
      <c r="M333" s="617"/>
    </row>
    <row r="334" spans="1:24" ht="14.25" customHeight="1">
      <c r="A334" s="551">
        <v>2</v>
      </c>
      <c r="B334" s="149"/>
      <c r="C334" s="752" t="s">
        <v>543</v>
      </c>
      <c r="D334" s="34">
        <v>19</v>
      </c>
      <c r="E334" s="54" t="s">
        <v>566</v>
      </c>
      <c r="F334" s="111" t="s">
        <v>565</v>
      </c>
      <c r="G334" s="440"/>
      <c r="H334" s="8"/>
      <c r="I334" s="4"/>
      <c r="J334" s="403"/>
      <c r="K334" s="4"/>
      <c r="L334" s="8"/>
      <c r="M334" s="617" t="s">
        <v>1449</v>
      </c>
    </row>
    <row r="335" spans="1:24" ht="14.25" customHeight="1">
      <c r="A335" s="551">
        <v>1</v>
      </c>
      <c r="B335" s="149"/>
      <c r="C335" s="752" t="s">
        <v>1638</v>
      </c>
      <c r="D335" s="34">
        <v>19</v>
      </c>
      <c r="E335" s="54" t="s">
        <v>563</v>
      </c>
      <c r="F335" s="111" t="s">
        <v>567</v>
      </c>
      <c r="G335" s="440"/>
      <c r="H335" s="8"/>
      <c r="I335" s="4"/>
      <c r="J335" s="403"/>
      <c r="K335" s="4"/>
      <c r="L335" s="8"/>
      <c r="M335" s="617" t="s">
        <v>1449</v>
      </c>
    </row>
    <row r="336" spans="1:24" ht="14.25" customHeight="1">
      <c r="A336" s="551"/>
      <c r="B336" s="149"/>
      <c r="C336" s="752">
        <v>7</v>
      </c>
      <c r="D336" s="34">
        <v>19</v>
      </c>
      <c r="E336" s="54" t="s">
        <v>1708</v>
      </c>
      <c r="F336" s="111" t="s">
        <v>175</v>
      </c>
      <c r="G336" s="285"/>
      <c r="H336" s="8"/>
      <c r="I336" s="4"/>
      <c r="J336" s="403"/>
      <c r="K336" s="4"/>
      <c r="L336" s="8"/>
      <c r="M336" s="617"/>
    </row>
    <row r="337" spans="1:24" s="17" customFormat="1" ht="12.75" customHeight="1" thickBot="1">
      <c r="A337" s="551">
        <v>5</v>
      </c>
      <c r="B337" s="280"/>
      <c r="C337" s="140" t="s">
        <v>53</v>
      </c>
      <c r="D337" s="34">
        <v>19</v>
      </c>
      <c r="E337" s="54" t="s">
        <v>469</v>
      </c>
      <c r="F337" s="111" t="s">
        <v>175</v>
      </c>
      <c r="G337" s="472"/>
      <c r="H337" s="109"/>
      <c r="I337" s="247"/>
      <c r="J337" s="98"/>
      <c r="K337" s="247"/>
      <c r="L337" s="109"/>
      <c r="M337" s="617"/>
      <c r="N337" s="11"/>
      <c r="O337" s="868"/>
      <c r="P337" s="27"/>
      <c r="Q337" s="27"/>
      <c r="R337" s="27"/>
      <c r="S337" s="27"/>
      <c r="T337" s="27"/>
      <c r="U337" s="27"/>
      <c r="V337" s="10"/>
      <c r="W337" s="10"/>
      <c r="X337" s="165"/>
    </row>
    <row r="338" spans="1:24" s="17" customFormat="1" ht="4.5" hidden="1" customHeight="1">
      <c r="A338" s="551"/>
      <c r="B338" s="280"/>
      <c r="C338" s="140"/>
      <c r="D338" s="34">
        <v>19</v>
      </c>
      <c r="E338" s="54"/>
      <c r="F338" s="111" t="s">
        <v>175</v>
      </c>
      <c r="G338" s="10"/>
      <c r="H338" s="11"/>
      <c r="I338" s="27"/>
      <c r="J338" s="11"/>
      <c r="K338" s="27"/>
      <c r="L338" s="11"/>
      <c r="M338" s="617"/>
      <c r="N338" s="11"/>
      <c r="O338" s="868"/>
      <c r="P338" s="27"/>
      <c r="Q338" s="27"/>
      <c r="R338" s="27"/>
      <c r="S338" s="27"/>
      <c r="T338" s="27"/>
      <c r="U338" s="27"/>
      <c r="V338" s="10"/>
      <c r="W338" s="10"/>
      <c r="X338" s="165"/>
    </row>
    <row r="339" spans="1:24" s="17" customFormat="1" ht="12.75" customHeight="1" thickBot="1">
      <c r="A339" s="551"/>
      <c r="B339" s="280"/>
      <c r="C339" s="140">
        <v>9</v>
      </c>
      <c r="D339" s="34">
        <v>19</v>
      </c>
      <c r="E339" s="104" t="s">
        <v>468</v>
      </c>
      <c r="F339" s="111" t="s">
        <v>175</v>
      </c>
      <c r="G339" s="31" t="s">
        <v>1596</v>
      </c>
      <c r="H339" s="379" t="s">
        <v>38</v>
      </c>
      <c r="I339" s="448" t="s">
        <v>1158</v>
      </c>
      <c r="J339" s="31"/>
      <c r="K339" s="330" t="s">
        <v>1158</v>
      </c>
      <c r="L339" s="441" t="s">
        <v>1159</v>
      </c>
      <c r="M339" s="617" t="s">
        <v>1449</v>
      </c>
      <c r="N339" s="11"/>
      <c r="O339" s="868"/>
      <c r="P339" s="27"/>
      <c r="Q339" s="27"/>
      <c r="R339" s="27"/>
      <c r="S339" s="27"/>
      <c r="T339" s="27"/>
      <c r="U339" s="27"/>
      <c r="V339" s="10"/>
      <c r="W339" s="10"/>
      <c r="X339" s="165"/>
    </row>
    <row r="340" spans="1:24" s="17" customFormat="1">
      <c r="A340" s="551"/>
      <c r="B340" s="280"/>
      <c r="C340" s="140">
        <v>10</v>
      </c>
      <c r="D340" s="34">
        <v>19</v>
      </c>
      <c r="E340" s="104" t="s">
        <v>435</v>
      </c>
      <c r="F340" s="111" t="s">
        <v>175</v>
      </c>
      <c r="G340" s="115" t="s">
        <v>523</v>
      </c>
      <c r="H340" s="52">
        <v>12</v>
      </c>
      <c r="I340" s="106">
        <f>I322+H340</f>
        <v>259</v>
      </c>
      <c r="J340" s="432" t="s">
        <v>798</v>
      </c>
      <c r="K340" s="278">
        <v>0</v>
      </c>
      <c r="L340" s="392">
        <f>L322+K340</f>
        <v>3</v>
      </c>
      <c r="M340" s="736"/>
      <c r="N340" s="364"/>
      <c r="O340" s="873"/>
      <c r="P340" s="114"/>
      <c r="Q340" s="114"/>
      <c r="R340" s="114"/>
      <c r="S340" s="114"/>
      <c r="T340" s="114"/>
      <c r="U340" s="114"/>
      <c r="V340" s="10"/>
      <c r="W340" s="10"/>
      <c r="X340" s="165"/>
    </row>
    <row r="341" spans="1:24" s="17" customFormat="1" ht="17.25" customHeight="1" thickBot="1">
      <c r="A341" s="551">
        <v>4</v>
      </c>
      <c r="B341" s="280"/>
      <c r="C341" s="140" t="s">
        <v>1313</v>
      </c>
      <c r="D341" s="34">
        <v>19</v>
      </c>
      <c r="E341" s="54" t="s">
        <v>462</v>
      </c>
      <c r="F341" s="899" t="s">
        <v>175</v>
      </c>
      <c r="G341" s="103" t="s">
        <v>524</v>
      </c>
      <c r="H341" s="32">
        <v>5</v>
      </c>
      <c r="I341" s="105">
        <f>I323+H341</f>
        <v>101</v>
      </c>
      <c r="J341" s="163" t="s">
        <v>1163</v>
      </c>
      <c r="K341" s="248">
        <v>1</v>
      </c>
      <c r="L341" s="121">
        <f>L323+K341</f>
        <v>2</v>
      </c>
      <c r="M341" s="736" t="s">
        <v>1449</v>
      </c>
      <c r="N341" s="364"/>
      <c r="O341" s="873"/>
      <c r="P341" s="114"/>
      <c r="Q341" s="114"/>
      <c r="R341" s="114"/>
      <c r="S341" s="114"/>
      <c r="T341" s="114"/>
      <c r="U341" s="114"/>
      <c r="V341" s="10"/>
      <c r="W341" s="10"/>
      <c r="X341" s="165"/>
    </row>
    <row r="342" spans="1:24" s="17" customFormat="1" ht="14.25" customHeight="1" thickBot="1">
      <c r="A342" s="551">
        <v>3</v>
      </c>
      <c r="B342" s="288"/>
      <c r="C342" s="750" t="s">
        <v>312</v>
      </c>
      <c r="D342" s="55">
        <v>19</v>
      </c>
      <c r="E342" s="57" t="s">
        <v>564</v>
      </c>
      <c r="F342" s="899" t="s">
        <v>565</v>
      </c>
      <c r="G342" s="353" t="s">
        <v>525</v>
      </c>
      <c r="H342" s="56">
        <v>0</v>
      </c>
      <c r="I342" s="113">
        <f>I324+H342</f>
        <v>23</v>
      </c>
      <c r="J342" s="433" t="s">
        <v>1186</v>
      </c>
      <c r="K342" s="302">
        <v>1</v>
      </c>
      <c r="L342" s="271">
        <f>L324+K342</f>
        <v>26</v>
      </c>
      <c r="M342" s="736" t="s">
        <v>1449</v>
      </c>
      <c r="N342" s="364"/>
      <c r="O342" s="873"/>
      <c r="P342" s="114"/>
      <c r="Q342" s="114"/>
      <c r="R342" s="114"/>
      <c r="S342" s="114"/>
      <c r="T342" s="114"/>
      <c r="U342" s="114"/>
      <c r="V342" s="10"/>
      <c r="W342" s="10"/>
      <c r="X342" s="165"/>
    </row>
    <row r="343" spans="1:24" s="17" customFormat="1" ht="14.25" customHeight="1" thickBot="1">
      <c r="A343" s="137"/>
      <c r="B343" s="524"/>
      <c r="C343" s="139"/>
      <c r="D343" s="46"/>
      <c r="E343" s="31" t="s">
        <v>1341</v>
      </c>
      <c r="F343" s="31"/>
      <c r="G343" s="401"/>
      <c r="H343" s="75"/>
      <c r="I343" s="449"/>
      <c r="J343" s="75"/>
      <c r="K343" s="397"/>
      <c r="L343" s="75"/>
      <c r="M343" s="728" t="s">
        <v>1449</v>
      </c>
      <c r="N343" s="364"/>
      <c r="O343" s="873"/>
      <c r="P343" s="114"/>
      <c r="Q343" s="114"/>
      <c r="R343" s="114"/>
      <c r="S343" s="114"/>
      <c r="T343" s="114"/>
      <c r="U343" s="114"/>
      <c r="V343" s="10"/>
      <c r="W343" s="10"/>
      <c r="X343" s="165"/>
    </row>
    <row r="344" spans="1:24" s="17" customFormat="1" ht="14.25" customHeight="1">
      <c r="A344" s="137"/>
      <c r="B344" s="280"/>
      <c r="C344" s="136"/>
      <c r="D344" s="12"/>
      <c r="E344" s="8"/>
      <c r="F344" s="8"/>
      <c r="G344" s="8"/>
      <c r="H344" s="8"/>
      <c r="I344" s="114"/>
      <c r="J344" s="364"/>
      <c r="K344" s="114"/>
      <c r="L344" s="364"/>
      <c r="M344" s="364"/>
      <c r="N344" s="364"/>
      <c r="O344" s="873"/>
      <c r="P344" s="114"/>
      <c r="Q344" s="114"/>
      <c r="R344" s="114"/>
      <c r="S344" s="114"/>
      <c r="T344" s="114"/>
      <c r="U344" s="114"/>
      <c r="V344" s="10"/>
      <c r="W344" s="10"/>
      <c r="X344" s="165"/>
    </row>
    <row r="345" spans="1:24" s="17" customFormat="1" ht="14.25" customHeight="1" thickBot="1">
      <c r="A345" s="137"/>
      <c r="B345" s="280"/>
      <c r="C345" s="136"/>
      <c r="D345" s="12"/>
      <c r="E345" s="8"/>
      <c r="F345" s="8"/>
      <c r="G345" s="8"/>
      <c r="H345" s="8"/>
      <c r="I345" s="114"/>
      <c r="J345" s="364"/>
      <c r="K345" s="114"/>
      <c r="L345" s="364"/>
      <c r="M345" s="364"/>
      <c r="N345" s="364"/>
      <c r="O345" s="873"/>
      <c r="P345" s="114"/>
      <c r="Q345" s="114"/>
      <c r="R345" s="114"/>
      <c r="S345" s="114"/>
      <c r="T345" s="114"/>
      <c r="U345" s="114"/>
      <c r="V345" s="10"/>
      <c r="W345" s="10"/>
      <c r="X345" s="165"/>
    </row>
    <row r="346" spans="1:24" s="17" customFormat="1" ht="14.25" customHeight="1" thickBot="1">
      <c r="A346" s="137"/>
      <c r="B346" s="142" t="s">
        <v>428</v>
      </c>
      <c r="C346" s="139" t="s">
        <v>428</v>
      </c>
      <c r="D346" s="82" t="s">
        <v>76</v>
      </c>
      <c r="E346" s="35" t="s">
        <v>578</v>
      </c>
      <c r="F346" s="83"/>
      <c r="G346" s="75"/>
      <c r="H346" s="75"/>
      <c r="I346" s="449"/>
      <c r="J346" s="688"/>
      <c r="K346" s="509"/>
      <c r="L346" s="812"/>
      <c r="M346" s="728"/>
      <c r="N346" s="364"/>
      <c r="O346" s="873"/>
      <c r="P346" s="114"/>
      <c r="Q346" s="114"/>
      <c r="R346" s="114"/>
      <c r="S346" s="114"/>
      <c r="T346" s="114"/>
      <c r="U346" s="114"/>
      <c r="V346" s="10"/>
      <c r="W346" s="10"/>
      <c r="X346" s="165"/>
    </row>
    <row r="347" spans="1:24" ht="13.5" customHeight="1" thickBot="1">
      <c r="B347" s="149"/>
      <c r="C347" s="781" t="s">
        <v>34</v>
      </c>
      <c r="D347" s="70" t="s">
        <v>1</v>
      </c>
      <c r="E347" s="70"/>
      <c r="F347" s="83"/>
      <c r="G347" s="627"/>
      <c r="H347" s="109"/>
      <c r="I347" s="337"/>
      <c r="J347" s="98"/>
      <c r="K347" s="399"/>
      <c r="L347" s="109"/>
      <c r="M347" s="617"/>
    </row>
    <row r="348" spans="1:24" ht="13.5" customHeight="1">
      <c r="A348" s="551"/>
      <c r="B348" s="144"/>
      <c r="C348" s="774">
        <v>1</v>
      </c>
      <c r="D348" s="52">
        <v>20</v>
      </c>
      <c r="E348" s="52" t="s">
        <v>583</v>
      </c>
      <c r="F348" s="53">
        <v>1984</v>
      </c>
      <c r="G348" s="15"/>
      <c r="H348" s="8"/>
      <c r="I348" s="306"/>
      <c r="J348" s="403"/>
      <c r="K348" s="4"/>
      <c r="L348" s="8"/>
      <c r="M348" s="617"/>
    </row>
    <row r="349" spans="1:24" ht="14.25" customHeight="1" thickBot="1">
      <c r="A349" s="551">
        <v>1</v>
      </c>
      <c r="B349" s="149"/>
      <c r="C349" s="775" t="s">
        <v>1185</v>
      </c>
      <c r="D349" s="34">
        <v>20</v>
      </c>
      <c r="E349" s="219" t="s">
        <v>174</v>
      </c>
      <c r="F349" s="54" t="s">
        <v>470</v>
      </c>
      <c r="G349" s="15"/>
      <c r="H349" s="8"/>
      <c r="I349" s="306"/>
      <c r="J349" s="450"/>
      <c r="K349" s="114"/>
      <c r="L349" s="364"/>
      <c r="M349" s="736" t="s">
        <v>1449</v>
      </c>
      <c r="N349" s="364"/>
      <c r="O349" s="873"/>
      <c r="P349" s="114"/>
      <c r="Q349" s="114"/>
      <c r="R349" s="114"/>
      <c r="S349" s="114"/>
      <c r="T349" s="114"/>
      <c r="U349" s="114"/>
    </row>
    <row r="350" spans="1:24" s="251" customFormat="1" ht="14.25" customHeight="1" thickBot="1">
      <c r="A350" s="551"/>
      <c r="B350" s="149"/>
      <c r="C350" s="775" t="s">
        <v>1641</v>
      </c>
      <c r="D350" s="34">
        <v>20</v>
      </c>
      <c r="E350" s="219" t="s">
        <v>1606</v>
      </c>
      <c r="F350" s="54">
        <v>1984</v>
      </c>
      <c r="G350" s="526" t="s">
        <v>811</v>
      </c>
      <c r="H350" s="8"/>
      <c r="I350" s="306"/>
      <c r="J350" s="450"/>
      <c r="K350" s="114"/>
      <c r="L350" s="364"/>
      <c r="M350" s="736" t="s">
        <v>1449</v>
      </c>
      <c r="N350" s="364"/>
      <c r="O350" s="873"/>
      <c r="P350" s="114"/>
      <c r="Q350" s="114"/>
      <c r="R350" s="114"/>
      <c r="S350" s="114"/>
      <c r="T350" s="114"/>
      <c r="U350" s="114"/>
      <c r="V350" s="10"/>
      <c r="W350" s="10"/>
      <c r="X350" s="165"/>
    </row>
    <row r="351" spans="1:24" s="251" customFormat="1" ht="14.25" customHeight="1">
      <c r="A351" s="551"/>
      <c r="B351" s="149"/>
      <c r="C351" s="775" t="s">
        <v>1327</v>
      </c>
      <c r="D351" s="34">
        <v>20</v>
      </c>
      <c r="E351" s="219" t="s">
        <v>1639</v>
      </c>
      <c r="F351" s="54">
        <v>1984</v>
      </c>
      <c r="G351" s="526" t="s">
        <v>811</v>
      </c>
      <c r="H351" s="8"/>
      <c r="I351" s="306"/>
      <c r="J351" s="450"/>
      <c r="K351" s="114"/>
      <c r="L351" s="364"/>
      <c r="M351" s="736"/>
      <c r="N351" s="364"/>
      <c r="O351" s="873"/>
      <c r="P351" s="114"/>
      <c r="Q351" s="114"/>
      <c r="R351" s="114"/>
      <c r="S351" s="114"/>
      <c r="T351" s="114"/>
      <c r="U351" s="114"/>
      <c r="V351" s="10"/>
      <c r="W351" s="10"/>
      <c r="X351" s="165"/>
    </row>
    <row r="352" spans="1:24" s="251" customFormat="1" ht="14.25" customHeight="1">
      <c r="A352" s="551">
        <v>2</v>
      </c>
      <c r="B352" s="149"/>
      <c r="C352" s="775" t="s">
        <v>68</v>
      </c>
      <c r="D352" s="34">
        <v>20</v>
      </c>
      <c r="E352" s="219" t="s">
        <v>1184</v>
      </c>
      <c r="F352" s="54" t="s">
        <v>1183</v>
      </c>
      <c r="G352" s="15"/>
      <c r="H352" s="8"/>
      <c r="I352" s="306"/>
      <c r="J352" s="450"/>
      <c r="K352" s="114"/>
      <c r="L352" s="364"/>
      <c r="M352" s="736" t="s">
        <v>1449</v>
      </c>
      <c r="N352" s="364"/>
      <c r="O352" s="873"/>
      <c r="P352" s="114"/>
      <c r="Q352" s="114"/>
      <c r="R352" s="114"/>
      <c r="S352" s="114"/>
      <c r="T352" s="114"/>
      <c r="U352" s="114"/>
      <c r="V352" s="10"/>
      <c r="W352" s="10"/>
      <c r="X352" s="165"/>
    </row>
    <row r="353" spans="1:24" ht="14.25" customHeight="1">
      <c r="A353" s="551">
        <v>3</v>
      </c>
      <c r="B353" s="149"/>
      <c r="C353" s="775" t="s">
        <v>1640</v>
      </c>
      <c r="D353" s="34">
        <v>20</v>
      </c>
      <c r="E353" s="219" t="s">
        <v>579</v>
      </c>
      <c r="F353" s="54" t="s">
        <v>471</v>
      </c>
      <c r="G353" s="8"/>
      <c r="H353" s="8"/>
      <c r="I353" s="393"/>
      <c r="J353" s="450"/>
      <c r="K353" s="114"/>
      <c r="L353" s="364"/>
      <c r="M353" s="736" t="s">
        <v>1449</v>
      </c>
      <c r="N353" s="364"/>
      <c r="O353" s="873"/>
      <c r="P353" s="114"/>
      <c r="Q353" s="114"/>
      <c r="R353" s="114"/>
      <c r="S353" s="114"/>
      <c r="T353" s="114"/>
      <c r="U353" s="114"/>
    </row>
    <row r="354" spans="1:24" ht="14.25" customHeight="1">
      <c r="A354" s="551"/>
      <c r="B354" s="149"/>
      <c r="C354" s="775">
        <v>7</v>
      </c>
      <c r="D354" s="34">
        <v>20</v>
      </c>
      <c r="E354" s="219" t="s">
        <v>580</v>
      </c>
      <c r="F354" s="54">
        <v>1984</v>
      </c>
      <c r="G354" s="8"/>
      <c r="H354" s="8"/>
      <c r="I354" s="393"/>
      <c r="J354" s="450"/>
      <c r="K354" s="114"/>
      <c r="L354" s="364"/>
      <c r="M354" s="736"/>
      <c r="N354" s="364"/>
      <c r="O354" s="873"/>
      <c r="P354" s="114"/>
      <c r="Q354" s="114"/>
      <c r="R354" s="114"/>
      <c r="S354" s="114"/>
      <c r="T354" s="114"/>
      <c r="U354" s="114"/>
    </row>
    <row r="355" spans="1:24" s="251" customFormat="1" ht="14.25" customHeight="1">
      <c r="A355" s="551"/>
      <c r="B355" s="149"/>
      <c r="C355" s="775">
        <v>8</v>
      </c>
      <c r="D355" s="34">
        <v>20</v>
      </c>
      <c r="E355" s="219" t="s">
        <v>1519</v>
      </c>
      <c r="F355" s="54">
        <v>1984</v>
      </c>
      <c r="G355" s="8"/>
      <c r="H355" s="8"/>
      <c r="I355" s="393"/>
      <c r="J355" s="450"/>
      <c r="K355" s="114"/>
      <c r="L355" s="364"/>
      <c r="M355" s="736"/>
      <c r="N355" s="364"/>
      <c r="O355" s="873"/>
      <c r="P355" s="114"/>
      <c r="Q355" s="114"/>
      <c r="R355" s="114"/>
      <c r="S355" s="114"/>
      <c r="T355" s="114"/>
      <c r="U355" s="114"/>
      <c r="V355" s="10"/>
      <c r="W355" s="10"/>
      <c r="X355" s="165"/>
    </row>
    <row r="356" spans="1:24" ht="14.25" customHeight="1" thickBot="1">
      <c r="A356" s="551"/>
      <c r="B356" s="149"/>
      <c r="C356" s="775">
        <v>9</v>
      </c>
      <c r="D356" s="34">
        <v>20</v>
      </c>
      <c r="E356" s="219" t="s">
        <v>588</v>
      </c>
      <c r="F356" s="54">
        <v>1984</v>
      </c>
      <c r="G356" s="627"/>
      <c r="H356" s="109"/>
      <c r="I356" s="337"/>
      <c r="J356" s="98"/>
      <c r="K356" s="399"/>
      <c r="L356" s="109"/>
      <c r="M356" s="736"/>
      <c r="N356" s="364"/>
      <c r="O356" s="873"/>
      <c r="P356" s="114"/>
      <c r="Q356" s="114"/>
      <c r="R356" s="114"/>
      <c r="S356" s="114"/>
      <c r="T356" s="114"/>
      <c r="U356" s="114"/>
    </row>
    <row r="357" spans="1:24" ht="14.25" customHeight="1" thickBot="1">
      <c r="A357" s="551">
        <v>2</v>
      </c>
      <c r="B357" s="149"/>
      <c r="C357" s="775" t="s">
        <v>1642</v>
      </c>
      <c r="D357" s="34">
        <v>20</v>
      </c>
      <c r="E357" s="219" t="s">
        <v>572</v>
      </c>
      <c r="F357" s="54" t="s">
        <v>577</v>
      </c>
      <c r="M357" s="736" t="s">
        <v>1449</v>
      </c>
      <c r="N357" s="364"/>
      <c r="O357" s="873"/>
      <c r="P357" s="114"/>
      <c r="Q357" s="114"/>
      <c r="R357" s="114"/>
      <c r="S357" s="114"/>
      <c r="T357" s="114"/>
      <c r="U357" s="114"/>
    </row>
    <row r="358" spans="1:24" ht="14.25" customHeight="1" thickBot="1">
      <c r="A358" s="551" t="s">
        <v>1709</v>
      </c>
      <c r="B358" s="149" t="s">
        <v>1709</v>
      </c>
      <c r="C358" s="775">
        <v>11</v>
      </c>
      <c r="D358" s="34">
        <v>20</v>
      </c>
      <c r="E358" s="219" t="s">
        <v>581</v>
      </c>
      <c r="F358" s="54">
        <v>1984</v>
      </c>
      <c r="G358" s="379" t="s">
        <v>1710</v>
      </c>
      <c r="H358" s="379" t="s">
        <v>1158</v>
      </c>
      <c r="I358" s="448" t="s">
        <v>1159</v>
      </c>
      <c r="J358" s="31"/>
      <c r="K358" s="330" t="s">
        <v>1158</v>
      </c>
      <c r="L358" s="441" t="s">
        <v>1159</v>
      </c>
      <c r="M358" s="736"/>
      <c r="N358" s="364"/>
      <c r="O358" s="873"/>
      <c r="P358" s="114"/>
      <c r="Q358" s="114"/>
      <c r="R358" s="114"/>
      <c r="S358" s="114"/>
      <c r="T358" s="114"/>
      <c r="U358" s="114"/>
    </row>
    <row r="359" spans="1:24" ht="14.25" customHeight="1">
      <c r="A359" s="551">
        <v>6</v>
      </c>
      <c r="B359" s="149"/>
      <c r="C359" s="775" t="s">
        <v>1643</v>
      </c>
      <c r="D359" s="34">
        <v>20</v>
      </c>
      <c r="E359" s="219" t="s">
        <v>573</v>
      </c>
      <c r="F359" s="54">
        <v>1984</v>
      </c>
      <c r="G359" s="159" t="s">
        <v>523</v>
      </c>
      <c r="H359" s="52">
        <v>14</v>
      </c>
      <c r="I359" s="106">
        <f>I340+H359</f>
        <v>273</v>
      </c>
      <c r="J359" s="432" t="s">
        <v>798</v>
      </c>
      <c r="K359" s="278">
        <v>3</v>
      </c>
      <c r="L359" s="392">
        <f>L340+K359</f>
        <v>6</v>
      </c>
      <c r="M359" s="736" t="s">
        <v>1449</v>
      </c>
      <c r="N359" s="364"/>
      <c r="O359" s="873"/>
      <c r="P359" s="114"/>
      <c r="Q359" s="114"/>
      <c r="R359" s="114"/>
      <c r="S359" s="114"/>
      <c r="T359" s="114"/>
      <c r="U359" s="114"/>
    </row>
    <row r="360" spans="1:24" ht="14.25" customHeight="1">
      <c r="A360" s="551"/>
      <c r="B360" s="149"/>
      <c r="C360" s="775">
        <v>13</v>
      </c>
      <c r="D360" s="34">
        <v>20</v>
      </c>
      <c r="E360" s="219" t="s">
        <v>584</v>
      </c>
      <c r="F360" s="54">
        <v>1984</v>
      </c>
      <c r="G360" s="160" t="s">
        <v>797</v>
      </c>
      <c r="H360" s="219">
        <v>6</v>
      </c>
      <c r="I360" s="105">
        <f>I341+H360</f>
        <v>107</v>
      </c>
      <c r="J360" s="163" t="s">
        <v>1187</v>
      </c>
      <c r="K360" s="248">
        <v>0</v>
      </c>
      <c r="L360" s="121">
        <f>L341+K360</f>
        <v>2</v>
      </c>
      <c r="M360" s="736"/>
      <c r="N360" s="364"/>
      <c r="O360" s="873"/>
      <c r="P360" s="114"/>
      <c r="Q360" s="114"/>
      <c r="R360" s="114"/>
      <c r="S360" s="114"/>
      <c r="T360" s="114"/>
      <c r="U360" s="114"/>
    </row>
    <row r="361" spans="1:24" s="251" customFormat="1" ht="14.25" customHeight="1" thickBot="1">
      <c r="A361" s="551"/>
      <c r="B361" s="149"/>
      <c r="C361" s="776" t="s">
        <v>1033</v>
      </c>
      <c r="D361" s="55">
        <v>20</v>
      </c>
      <c r="E361" s="56" t="s">
        <v>1518</v>
      </c>
      <c r="F361" s="57">
        <v>1984</v>
      </c>
      <c r="G361" s="161" t="s">
        <v>525</v>
      </c>
      <c r="H361" s="56">
        <v>2</v>
      </c>
      <c r="I361" s="113">
        <f>I327+I342</f>
        <v>23</v>
      </c>
      <c r="J361" s="433" t="s">
        <v>1177</v>
      </c>
      <c r="K361" s="302">
        <v>1</v>
      </c>
      <c r="L361" s="271">
        <f>L342+K361</f>
        <v>27</v>
      </c>
      <c r="M361" s="736" t="s">
        <v>1449</v>
      </c>
      <c r="N361" s="364"/>
      <c r="O361" s="873"/>
      <c r="P361" s="114"/>
      <c r="Q361" s="114"/>
      <c r="R361" s="114"/>
      <c r="S361" s="114"/>
      <c r="T361" s="114"/>
      <c r="U361" s="114"/>
      <c r="V361" s="10"/>
      <c r="W361" s="10"/>
      <c r="X361" s="165"/>
    </row>
    <row r="362" spans="1:24" ht="15.75" thickBot="1">
      <c r="A362" s="138"/>
      <c r="B362" s="143"/>
      <c r="C362" s="782"/>
      <c r="D362" s="293"/>
      <c r="E362" s="33" t="s">
        <v>1341</v>
      </c>
      <c r="F362" s="333"/>
      <c r="G362" s="472"/>
      <c r="H362" s="109"/>
      <c r="I362" s="399"/>
      <c r="J362" s="109"/>
      <c r="K362" s="399"/>
      <c r="L362" s="333"/>
      <c r="M362" s="31" t="s">
        <v>1449</v>
      </c>
    </row>
    <row r="363" spans="1:24">
      <c r="A363" s="138"/>
      <c r="B363" s="149"/>
      <c r="E363" s="8"/>
    </row>
    <row r="364" spans="1:24" s="17" customFormat="1" ht="15.75" thickBot="1">
      <c r="A364" s="151"/>
      <c r="B364" s="280"/>
      <c r="C364" s="154"/>
      <c r="D364" s="13"/>
      <c r="E364" s="8"/>
      <c r="F364" s="8"/>
      <c r="G364" s="10"/>
      <c r="H364" s="11"/>
      <c r="I364" s="27"/>
      <c r="J364" s="11"/>
      <c r="K364" s="27"/>
      <c r="L364" s="11"/>
      <c r="M364" s="11"/>
      <c r="N364" s="11"/>
      <c r="O364" s="868"/>
      <c r="P364" s="27"/>
      <c r="Q364" s="27"/>
      <c r="R364" s="27"/>
      <c r="S364" s="27"/>
      <c r="T364" s="27"/>
      <c r="U364" s="27"/>
      <c r="V364" s="10"/>
      <c r="W364" s="10"/>
      <c r="X364" s="165"/>
    </row>
    <row r="365" spans="1:24" ht="13.5" customHeight="1" thickBot="1">
      <c r="A365" s="138"/>
      <c r="B365" s="142" t="s">
        <v>428</v>
      </c>
      <c r="C365" s="139" t="s">
        <v>428</v>
      </c>
      <c r="D365" s="277" t="s">
        <v>76</v>
      </c>
      <c r="E365" s="35" t="s">
        <v>177</v>
      </c>
      <c r="F365" s="59" t="s">
        <v>179</v>
      </c>
      <c r="G365" s="473"/>
      <c r="H365" s="75"/>
      <c r="I365" s="350"/>
      <c r="J365" s="401"/>
      <c r="K365" s="397"/>
      <c r="L365" s="39"/>
      <c r="M365" s="31"/>
    </row>
    <row r="366" spans="1:24" ht="13.5" customHeight="1" thickBot="1">
      <c r="A366" s="138"/>
      <c r="B366" s="149"/>
      <c r="C366" s="783"/>
      <c r="D366" s="35" t="s">
        <v>1</v>
      </c>
      <c r="E366" s="35"/>
      <c r="F366" s="59"/>
      <c r="G366" s="472"/>
      <c r="H366" s="109"/>
      <c r="I366" s="337"/>
      <c r="J366" s="98"/>
      <c r="K366" s="399"/>
      <c r="L366" s="333"/>
      <c r="M366" s="31"/>
    </row>
    <row r="367" spans="1:24" ht="13.5" customHeight="1">
      <c r="A367" s="138" t="s">
        <v>1188</v>
      </c>
      <c r="B367" s="144"/>
      <c r="C367" s="745" t="s">
        <v>14</v>
      </c>
      <c r="D367" s="51" t="s">
        <v>178</v>
      </c>
      <c r="E367" s="52" t="s">
        <v>478</v>
      </c>
      <c r="F367" s="53" t="s">
        <v>485</v>
      </c>
      <c r="G367" s="526" t="s">
        <v>811</v>
      </c>
      <c r="H367" s="379"/>
      <c r="I367" s="380"/>
      <c r="J367" s="402"/>
      <c r="K367" s="398"/>
      <c r="L367" s="309"/>
      <c r="M367" s="526" t="s">
        <v>811</v>
      </c>
    </row>
    <row r="368" spans="1:24" ht="13.5" customHeight="1">
      <c r="A368" s="546">
        <v>1</v>
      </c>
      <c r="B368" s="149"/>
      <c r="C368" s="746" t="s">
        <v>1495</v>
      </c>
      <c r="D368" s="34" t="s">
        <v>178</v>
      </c>
      <c r="E368" s="219" t="s">
        <v>482</v>
      </c>
      <c r="F368" s="54" t="s">
        <v>179</v>
      </c>
      <c r="G368" s="440"/>
      <c r="H368" s="8"/>
      <c r="I368" s="306"/>
      <c r="J368" s="403"/>
      <c r="K368" s="4"/>
      <c r="L368" s="310"/>
      <c r="M368" s="617" t="s">
        <v>1449</v>
      </c>
    </row>
    <row r="369" spans="1:24" ht="13.5" customHeight="1">
      <c r="A369" s="546">
        <v>2</v>
      </c>
      <c r="B369" s="149"/>
      <c r="C369" s="775" t="s">
        <v>234</v>
      </c>
      <c r="D369" s="34" t="s">
        <v>178</v>
      </c>
      <c r="E369" s="219" t="s">
        <v>480</v>
      </c>
      <c r="F369" s="54" t="s">
        <v>179</v>
      </c>
      <c r="G369" s="440"/>
      <c r="H369" s="8"/>
      <c r="I369" s="306"/>
      <c r="J369" s="403"/>
      <c r="K369" s="4"/>
      <c r="L369" s="310"/>
      <c r="M369" s="617" t="s">
        <v>1449</v>
      </c>
    </row>
    <row r="370" spans="1:24" s="251" customFormat="1" ht="13.5" customHeight="1">
      <c r="A370" s="546"/>
      <c r="B370" s="149"/>
      <c r="C370" s="775">
        <v>4</v>
      </c>
      <c r="D370" s="34" t="s">
        <v>178</v>
      </c>
      <c r="E370" s="219" t="s">
        <v>1345</v>
      </c>
      <c r="F370" s="54" t="s">
        <v>1108</v>
      </c>
      <c r="G370" s="440"/>
      <c r="H370" s="8"/>
      <c r="I370" s="306"/>
      <c r="J370" s="403"/>
      <c r="K370" s="4"/>
      <c r="L370" s="310"/>
      <c r="M370" s="617"/>
      <c r="N370" s="11"/>
      <c r="O370" s="868"/>
      <c r="P370" s="2"/>
      <c r="Q370" s="2"/>
      <c r="R370" s="2"/>
      <c r="S370" s="2"/>
      <c r="T370" s="2"/>
      <c r="U370" s="2"/>
      <c r="V370" s="10"/>
      <c r="W370" s="10"/>
      <c r="X370" s="165"/>
    </row>
    <row r="371" spans="1:24" ht="13.5" customHeight="1">
      <c r="A371" s="138"/>
      <c r="B371" s="149"/>
      <c r="C371" s="775">
        <v>5</v>
      </c>
      <c r="D371" s="34" t="s">
        <v>178</v>
      </c>
      <c r="E371" s="219" t="s">
        <v>483</v>
      </c>
      <c r="F371" s="54" t="s">
        <v>179</v>
      </c>
      <c r="G371" s="440"/>
      <c r="H371" s="8"/>
      <c r="I371" s="306"/>
      <c r="J371" s="403"/>
      <c r="K371" s="4"/>
      <c r="L371" s="310"/>
      <c r="M371" s="617"/>
    </row>
    <row r="372" spans="1:24" ht="13.5" customHeight="1">
      <c r="A372" s="546">
        <v>3</v>
      </c>
      <c r="B372" s="149"/>
      <c r="C372" s="775" t="s">
        <v>730</v>
      </c>
      <c r="D372" s="34" t="s">
        <v>178</v>
      </c>
      <c r="E372" s="219" t="s">
        <v>1339</v>
      </c>
      <c r="F372" s="54">
        <v>1985</v>
      </c>
      <c r="G372" s="440"/>
      <c r="H372" s="8"/>
      <c r="I372" s="306"/>
      <c r="J372" s="403"/>
      <c r="K372" s="4"/>
      <c r="L372" s="310"/>
      <c r="M372" s="617" t="s">
        <v>1449</v>
      </c>
    </row>
    <row r="373" spans="1:24" ht="13.5" customHeight="1">
      <c r="A373" s="138"/>
      <c r="B373" s="149"/>
      <c r="C373" s="775">
        <v>7</v>
      </c>
      <c r="D373" s="34" t="s">
        <v>178</v>
      </c>
      <c r="E373" s="219" t="s">
        <v>477</v>
      </c>
      <c r="F373" s="54" t="s">
        <v>179</v>
      </c>
      <c r="G373" s="440"/>
      <c r="H373" s="8"/>
      <c r="I373" s="306"/>
      <c r="J373" s="403"/>
      <c r="K373" s="4"/>
      <c r="L373" s="310"/>
      <c r="M373" s="617"/>
    </row>
    <row r="374" spans="1:24">
      <c r="A374" s="546">
        <v>4</v>
      </c>
      <c r="B374" s="149"/>
      <c r="C374" s="746" t="s">
        <v>53</v>
      </c>
      <c r="D374" s="34" t="s">
        <v>178</v>
      </c>
      <c r="E374" s="219" t="s">
        <v>481</v>
      </c>
      <c r="F374" s="54" t="s">
        <v>179</v>
      </c>
      <c r="G374" s="440"/>
      <c r="H374" s="8"/>
      <c r="I374" s="306"/>
      <c r="J374" s="403"/>
      <c r="K374" s="4"/>
      <c r="L374" s="310"/>
      <c r="M374" s="617" t="s">
        <v>1449</v>
      </c>
    </row>
    <row r="375" spans="1:24" ht="13.5" customHeight="1">
      <c r="A375" s="138"/>
      <c r="B375" s="149"/>
      <c r="C375" s="746">
        <v>9</v>
      </c>
      <c r="D375" s="34" t="s">
        <v>178</v>
      </c>
      <c r="E375" s="219" t="s">
        <v>180</v>
      </c>
      <c r="F375" s="54" t="s">
        <v>181</v>
      </c>
      <c r="G375" s="440"/>
      <c r="H375" s="8"/>
      <c r="I375" s="306"/>
      <c r="J375" s="403"/>
      <c r="K375" s="4"/>
      <c r="L375" s="310"/>
      <c r="M375" s="617"/>
    </row>
    <row r="376" spans="1:24" ht="13.5" customHeight="1">
      <c r="A376" s="138"/>
      <c r="B376" s="149"/>
      <c r="C376" s="746">
        <v>10</v>
      </c>
      <c r="D376" s="34" t="s">
        <v>178</v>
      </c>
      <c r="E376" s="219" t="s">
        <v>472</v>
      </c>
      <c r="F376" s="54" t="s">
        <v>179</v>
      </c>
      <c r="G376" s="440"/>
      <c r="H376" s="8"/>
      <c r="I376" s="306"/>
      <c r="J376" s="403"/>
      <c r="K376" s="4"/>
      <c r="L376" s="310"/>
      <c r="M376" s="617"/>
    </row>
    <row r="377" spans="1:24" ht="13.5" customHeight="1" thickBot="1">
      <c r="A377" s="138" t="s">
        <v>1188</v>
      </c>
      <c r="B377" s="149"/>
      <c r="C377" s="746" t="s">
        <v>750</v>
      </c>
      <c r="D377" s="34" t="s">
        <v>178</v>
      </c>
      <c r="E377" s="219" t="s">
        <v>484</v>
      </c>
      <c r="F377" s="54" t="s">
        <v>179</v>
      </c>
      <c r="G377" s="415" t="s">
        <v>811</v>
      </c>
      <c r="H377" s="8"/>
      <c r="I377" s="306"/>
      <c r="J377" s="403"/>
      <c r="K377" s="4"/>
      <c r="L377" s="310"/>
      <c r="M377" s="617" t="s">
        <v>1449</v>
      </c>
    </row>
    <row r="378" spans="1:24" ht="13.5" customHeight="1">
      <c r="A378" s="546">
        <v>7</v>
      </c>
      <c r="B378" s="149"/>
      <c r="C378" s="746" t="s">
        <v>1493</v>
      </c>
      <c r="D378" s="34" t="s">
        <v>178</v>
      </c>
      <c r="E378" s="219" t="s">
        <v>182</v>
      </c>
      <c r="F378" s="54" t="s">
        <v>181</v>
      </c>
      <c r="G378" s="440"/>
      <c r="H378" s="8"/>
      <c r="I378" s="306"/>
      <c r="J378" s="403"/>
      <c r="K378" s="4"/>
      <c r="L378" s="310"/>
      <c r="M378" s="526" t="s">
        <v>811</v>
      </c>
    </row>
    <row r="379" spans="1:24" ht="13.5" customHeight="1">
      <c r="A379" s="138"/>
      <c r="B379" s="149"/>
      <c r="C379" s="746">
        <v>13</v>
      </c>
      <c r="D379" s="34" t="s">
        <v>178</v>
      </c>
      <c r="E379" s="219" t="s">
        <v>183</v>
      </c>
      <c r="F379" s="54" t="s">
        <v>181</v>
      </c>
      <c r="G379" s="440"/>
      <c r="H379" s="8"/>
      <c r="I379" s="306"/>
      <c r="J379" s="403"/>
      <c r="K379" s="4"/>
      <c r="L379" s="310"/>
      <c r="M379" s="617"/>
    </row>
    <row r="380" spans="1:24" ht="13.5" customHeight="1">
      <c r="A380" s="546">
        <v>5</v>
      </c>
      <c r="B380" s="149"/>
      <c r="C380" s="746" t="s">
        <v>1496</v>
      </c>
      <c r="D380" s="34" t="s">
        <v>178</v>
      </c>
      <c r="E380" s="219" t="s">
        <v>473</v>
      </c>
      <c r="F380" s="54" t="s">
        <v>179</v>
      </c>
      <c r="G380" s="670"/>
      <c r="H380" s="8"/>
      <c r="I380" s="306"/>
      <c r="J380" s="403"/>
      <c r="K380" s="4"/>
      <c r="L380" s="310"/>
      <c r="M380" s="617"/>
    </row>
    <row r="381" spans="1:24" ht="13.5" customHeight="1">
      <c r="A381" s="138"/>
      <c r="B381" s="149"/>
      <c r="C381" s="746">
        <v>15</v>
      </c>
      <c r="D381" s="34" t="s">
        <v>178</v>
      </c>
      <c r="E381" s="219" t="s">
        <v>479</v>
      </c>
      <c r="F381" s="54" t="s">
        <v>179</v>
      </c>
      <c r="G381" s="440"/>
      <c r="H381" s="8"/>
      <c r="I381" s="306"/>
      <c r="J381" s="403"/>
      <c r="K381" s="4"/>
      <c r="L381" s="310"/>
      <c r="M381" s="617" t="s">
        <v>1449</v>
      </c>
    </row>
    <row r="382" spans="1:24" s="251" customFormat="1" ht="13.5" customHeight="1">
      <c r="A382" s="546">
        <v>6</v>
      </c>
      <c r="B382" s="149"/>
      <c r="C382" s="746" t="s">
        <v>1598</v>
      </c>
      <c r="D382" s="34" t="s">
        <v>178</v>
      </c>
      <c r="E382" s="219" t="s">
        <v>1597</v>
      </c>
      <c r="F382" s="54" t="s">
        <v>179</v>
      </c>
      <c r="G382" s="440"/>
      <c r="H382" s="8"/>
      <c r="I382" s="306"/>
      <c r="J382" s="403"/>
      <c r="K382" s="4"/>
      <c r="L382" s="310"/>
      <c r="M382" s="617" t="s">
        <v>659</v>
      </c>
      <c r="N382" s="11"/>
      <c r="O382" s="868"/>
      <c r="P382" s="2"/>
      <c r="Q382" s="2"/>
      <c r="R382" s="2"/>
      <c r="S382" s="2"/>
      <c r="T382" s="2"/>
      <c r="U382" s="2"/>
      <c r="V382" s="10"/>
      <c r="W382" s="10"/>
      <c r="X382" s="165"/>
    </row>
    <row r="383" spans="1:24" s="251" customFormat="1" ht="13.5" customHeight="1" thickBot="1">
      <c r="A383" s="546"/>
      <c r="B383" s="149"/>
      <c r="C383" s="746">
        <v>17</v>
      </c>
      <c r="D383" s="34" t="s">
        <v>178</v>
      </c>
      <c r="E383" s="219" t="s">
        <v>1344</v>
      </c>
      <c r="F383" s="54" t="s">
        <v>1108</v>
      </c>
      <c r="G383" s="472"/>
      <c r="H383" s="109"/>
      <c r="I383" s="337"/>
      <c r="J383" s="98"/>
      <c r="K383" s="399"/>
      <c r="L383" s="333"/>
      <c r="M383" s="617"/>
      <c r="N383" s="11"/>
      <c r="O383" s="868"/>
      <c r="P383" s="2"/>
      <c r="Q383" s="2"/>
      <c r="R383" s="2"/>
      <c r="S383" s="2"/>
      <c r="T383" s="2"/>
      <c r="U383" s="2"/>
      <c r="V383" s="10"/>
      <c r="W383" s="10"/>
      <c r="X383" s="165"/>
    </row>
    <row r="384" spans="1:24" ht="13.5" customHeight="1" thickBot="1">
      <c r="A384" s="546" t="s">
        <v>712</v>
      </c>
      <c r="B384" s="149"/>
      <c r="C384" s="746" t="s">
        <v>1231</v>
      </c>
      <c r="D384" s="34" t="s">
        <v>178</v>
      </c>
      <c r="E384" s="219" t="s">
        <v>184</v>
      </c>
      <c r="F384" s="54" t="s">
        <v>181</v>
      </c>
      <c r="G384" s="379" t="s">
        <v>1314</v>
      </c>
      <c r="H384" s="379" t="s">
        <v>1158</v>
      </c>
      <c r="I384" s="448" t="s">
        <v>1159</v>
      </c>
      <c r="J384" s="31"/>
      <c r="K384" s="330" t="s">
        <v>1158</v>
      </c>
      <c r="L384" s="59" t="s">
        <v>1159</v>
      </c>
      <c r="M384" s="617"/>
    </row>
    <row r="385" spans="1:28" ht="13.5" customHeight="1">
      <c r="A385" s="546">
        <v>10</v>
      </c>
      <c r="B385" s="149"/>
      <c r="C385" s="746" t="s">
        <v>1494</v>
      </c>
      <c r="D385" s="34" t="s">
        <v>178</v>
      </c>
      <c r="E385" s="219" t="s">
        <v>476</v>
      </c>
      <c r="F385" s="54" t="s">
        <v>179</v>
      </c>
      <c r="G385" s="159" t="s">
        <v>523</v>
      </c>
      <c r="H385" s="52">
        <v>22</v>
      </c>
      <c r="I385" s="106">
        <f>I359+H385</f>
        <v>295</v>
      </c>
      <c r="J385" s="432" t="s">
        <v>798</v>
      </c>
      <c r="K385" s="278">
        <v>0</v>
      </c>
      <c r="L385" s="53">
        <f>L359+K385</f>
        <v>6</v>
      </c>
      <c r="M385" s="736" t="s">
        <v>1449</v>
      </c>
      <c r="N385" s="364"/>
      <c r="O385" s="873"/>
      <c r="P385" s="114"/>
      <c r="Q385" s="114"/>
      <c r="R385" s="114"/>
      <c r="S385" s="114"/>
      <c r="T385" s="114"/>
      <c r="U385" s="114"/>
    </row>
    <row r="386" spans="1:28" ht="13.5" customHeight="1">
      <c r="A386" s="138"/>
      <c r="B386" s="149"/>
      <c r="C386" s="746">
        <v>20</v>
      </c>
      <c r="D386" s="34" t="s">
        <v>178</v>
      </c>
      <c r="E386" s="219" t="s">
        <v>474</v>
      </c>
      <c r="F386" s="54" t="s">
        <v>179</v>
      </c>
      <c r="G386" s="160" t="s">
        <v>797</v>
      </c>
      <c r="H386" s="219">
        <v>11</v>
      </c>
      <c r="I386" s="105">
        <f>I360+H386</f>
        <v>118</v>
      </c>
      <c r="J386" s="163" t="s">
        <v>1187</v>
      </c>
      <c r="K386" s="248"/>
      <c r="L386" s="54">
        <f>L360+K386</f>
        <v>2</v>
      </c>
      <c r="M386" s="736"/>
      <c r="N386" s="364"/>
      <c r="O386" s="873"/>
      <c r="P386" s="114"/>
      <c r="Q386" s="114"/>
      <c r="R386" s="114"/>
      <c r="S386" s="114"/>
      <c r="T386" s="114"/>
      <c r="U386" s="114"/>
    </row>
    <row r="387" spans="1:28" s="251" customFormat="1" ht="13.5" customHeight="1" thickBot="1">
      <c r="A387" s="546" t="s">
        <v>1173</v>
      </c>
      <c r="B387" s="149"/>
      <c r="C387" s="746" t="s">
        <v>1492</v>
      </c>
      <c r="D387" s="34" t="s">
        <v>178</v>
      </c>
      <c r="E387" s="88" t="s">
        <v>1340</v>
      </c>
      <c r="F387" s="54" t="s">
        <v>179</v>
      </c>
      <c r="G387" s="161" t="s">
        <v>525</v>
      </c>
      <c r="H387" s="56">
        <v>2</v>
      </c>
      <c r="I387" s="113">
        <f>H387+I361</f>
        <v>25</v>
      </c>
      <c r="J387" s="433" t="s">
        <v>1177</v>
      </c>
      <c r="K387" s="302">
        <v>4</v>
      </c>
      <c r="L387" s="57">
        <f>L361+K387</f>
        <v>31</v>
      </c>
      <c r="M387" s="736" t="s">
        <v>1449</v>
      </c>
      <c r="N387" s="364"/>
      <c r="O387" s="873"/>
      <c r="P387" s="114"/>
      <c r="Q387" s="114"/>
      <c r="R387" s="114"/>
      <c r="S387" s="114"/>
      <c r="T387" s="114"/>
      <c r="U387" s="114"/>
      <c r="V387" s="10"/>
      <c r="W387" s="10"/>
      <c r="X387" s="165"/>
    </row>
    <row r="388" spans="1:28" ht="13.5" customHeight="1" thickBot="1">
      <c r="A388" s="546">
        <v>9</v>
      </c>
      <c r="B388" s="149"/>
      <c r="C388" s="746" t="s">
        <v>587</v>
      </c>
      <c r="D388" s="205" t="s">
        <v>178</v>
      </c>
      <c r="E388" s="88" t="s">
        <v>475</v>
      </c>
      <c r="F388" s="211" t="s">
        <v>179</v>
      </c>
      <c r="L388" s="31"/>
      <c r="M388" s="736" t="s">
        <v>1449</v>
      </c>
      <c r="N388" s="364"/>
      <c r="O388" s="873"/>
      <c r="P388" s="114"/>
      <c r="Q388" s="114"/>
      <c r="R388" s="114"/>
      <c r="S388" s="114"/>
      <c r="T388" s="114"/>
      <c r="U388" s="114"/>
    </row>
    <row r="389" spans="1:28" ht="13.5" customHeight="1" thickBot="1">
      <c r="A389" s="138"/>
      <c r="B389" s="150"/>
      <c r="C389" s="744"/>
      <c r="D389" s="84"/>
      <c r="E389" s="31" t="s">
        <v>1341</v>
      </c>
      <c r="F389" s="39"/>
      <c r="G389" s="469"/>
      <c r="H389" s="75"/>
      <c r="I389" s="397"/>
      <c r="J389" s="31"/>
      <c r="K389" s="397"/>
      <c r="L389" s="39"/>
      <c r="M389" s="31" t="s">
        <v>1449</v>
      </c>
    </row>
    <row r="390" spans="1:28" ht="13.5" customHeight="1">
      <c r="A390" s="138"/>
      <c r="B390" s="149"/>
      <c r="C390" s="136"/>
      <c r="D390" s="12"/>
      <c r="E390" s="8"/>
      <c r="F390" s="8"/>
    </row>
    <row r="391" spans="1:28" ht="13.5" customHeight="1" thickBot="1">
      <c r="A391" s="138"/>
      <c r="B391" s="149"/>
      <c r="E391" s="8"/>
      <c r="F391" s="8"/>
      <c r="X391"/>
    </row>
    <row r="392" spans="1:28" ht="13.5" customHeight="1" thickBot="1">
      <c r="A392" s="138"/>
      <c r="B392" s="150" t="s">
        <v>186</v>
      </c>
      <c r="C392" s="769" t="s">
        <v>76</v>
      </c>
      <c r="D392" s="36">
        <v>5</v>
      </c>
      <c r="E392" s="35" t="s">
        <v>185</v>
      </c>
      <c r="F392" s="59"/>
      <c r="G392" s="469"/>
      <c r="H392" s="75"/>
      <c r="I392" s="397"/>
      <c r="J392" s="75"/>
      <c r="K392" s="397"/>
      <c r="L392" s="39"/>
      <c r="M392" s="31"/>
    </row>
    <row r="393" spans="1:28" ht="13.5" customHeight="1" thickBot="1">
      <c r="A393" s="138"/>
      <c r="B393" s="147"/>
      <c r="C393" s="771" t="s">
        <v>186</v>
      </c>
      <c r="D393" s="107" t="s">
        <v>1</v>
      </c>
      <c r="E393" s="107" t="s">
        <v>187</v>
      </c>
      <c r="F393" s="439" t="s">
        <v>188</v>
      </c>
      <c r="G393" s="627"/>
      <c r="H393" s="109"/>
      <c r="I393" s="399"/>
      <c r="J393" s="109"/>
      <c r="K393" s="399"/>
      <c r="L393" s="333"/>
      <c r="M393" s="617"/>
    </row>
    <row r="394" spans="1:28" ht="13.5" customHeight="1">
      <c r="A394" s="245" t="s">
        <v>307</v>
      </c>
      <c r="B394" s="548"/>
      <c r="C394" s="749">
        <v>1</v>
      </c>
      <c r="D394" s="51" t="s">
        <v>189</v>
      </c>
      <c r="E394" s="52" t="s">
        <v>190</v>
      </c>
      <c r="F394" s="53" t="s">
        <v>188</v>
      </c>
      <c r="G394" s="655"/>
      <c r="H394" s="379"/>
      <c r="I394" s="380"/>
      <c r="J394" s="402"/>
      <c r="K394" s="398"/>
      <c r="L394" s="309"/>
      <c r="M394" s="67"/>
      <c r="N394" s="8"/>
      <c r="X394"/>
    </row>
    <row r="395" spans="1:28" ht="13.5" customHeight="1">
      <c r="A395" s="546">
        <v>1</v>
      </c>
      <c r="B395" s="690"/>
      <c r="C395" s="140" t="s">
        <v>7</v>
      </c>
      <c r="D395" s="34" t="s">
        <v>191</v>
      </c>
      <c r="E395" s="219" t="s">
        <v>1342</v>
      </c>
      <c r="F395" s="54" t="s">
        <v>188</v>
      </c>
      <c r="G395" s="15"/>
      <c r="H395" s="8"/>
      <c r="I395" s="306"/>
      <c r="J395" s="403"/>
      <c r="K395" s="4"/>
      <c r="L395" s="310"/>
      <c r="M395" s="617" t="s">
        <v>1449</v>
      </c>
      <c r="N395" s="8"/>
    </row>
    <row r="396" spans="1:28" ht="13.5" customHeight="1">
      <c r="A396" s="137">
        <v>2</v>
      </c>
      <c r="B396" s="690"/>
      <c r="C396" s="140" t="s">
        <v>234</v>
      </c>
      <c r="D396" s="34" t="s">
        <v>192</v>
      </c>
      <c r="E396" s="219" t="s">
        <v>1616</v>
      </c>
      <c r="F396" s="54" t="s">
        <v>193</v>
      </c>
      <c r="G396" s="136"/>
      <c r="H396" s="8"/>
      <c r="I396" s="306"/>
      <c r="J396" s="403"/>
      <c r="K396" s="8"/>
      <c r="L396" s="310"/>
      <c r="M396" s="617" t="s">
        <v>1449</v>
      </c>
      <c r="N396" s="136"/>
      <c r="X396"/>
    </row>
    <row r="397" spans="1:28" ht="13.5" customHeight="1">
      <c r="A397" s="546">
        <v>3</v>
      </c>
      <c r="B397" s="690"/>
      <c r="C397" s="140" t="s">
        <v>1501</v>
      </c>
      <c r="D397" s="34" t="s">
        <v>191</v>
      </c>
      <c r="E397" s="219" t="s">
        <v>1585</v>
      </c>
      <c r="F397" s="54" t="s">
        <v>188</v>
      </c>
      <c r="G397" s="15"/>
      <c r="H397" s="8"/>
      <c r="I397" s="306"/>
      <c r="J397" s="403"/>
      <c r="K397" s="8"/>
      <c r="L397" s="310"/>
      <c r="M397" s="617" t="s">
        <v>1449</v>
      </c>
      <c r="N397" s="15"/>
    </row>
    <row r="398" spans="1:28" ht="13.5" customHeight="1">
      <c r="A398" s="546">
        <v>4</v>
      </c>
      <c r="B398" s="690"/>
      <c r="C398" s="140" t="s">
        <v>68</v>
      </c>
      <c r="D398" s="34" t="s">
        <v>191</v>
      </c>
      <c r="E398" s="219" t="s">
        <v>1502</v>
      </c>
      <c r="F398" s="54" t="s">
        <v>188</v>
      </c>
      <c r="G398" s="15"/>
      <c r="H398" s="8"/>
      <c r="I398" s="306"/>
      <c r="J398" s="403"/>
      <c r="K398" s="8"/>
      <c r="L398" s="310"/>
      <c r="M398" s="617" t="s">
        <v>1449</v>
      </c>
      <c r="N398" s="15"/>
    </row>
    <row r="399" spans="1:28" s="124" customFormat="1" ht="13.5" customHeight="1">
      <c r="A399" s="138"/>
      <c r="B399" s="690"/>
      <c r="C399" s="140">
        <v>6</v>
      </c>
      <c r="D399" s="34" t="s">
        <v>736</v>
      </c>
      <c r="E399" s="219" t="s">
        <v>734</v>
      </c>
      <c r="F399" s="54" t="s">
        <v>735</v>
      </c>
      <c r="G399" s="15"/>
      <c r="H399" s="8"/>
      <c r="I399" s="306"/>
      <c r="J399" s="408" t="s">
        <v>1507</v>
      </c>
      <c r="K399" s="8"/>
      <c r="L399" s="310"/>
      <c r="M399" s="617"/>
      <c r="N399" s="15"/>
      <c r="O399" s="868"/>
      <c r="P399" s="2"/>
      <c r="Q399" s="2"/>
      <c r="R399" s="2"/>
      <c r="S399" s="2"/>
      <c r="T399" s="2"/>
      <c r="U399" s="2"/>
      <c r="V399" s="10"/>
      <c r="W399" s="10"/>
      <c r="X399" s="165"/>
      <c r="Z399" s="218"/>
      <c r="AB399" s="218"/>
    </row>
    <row r="400" spans="1:28" ht="13.5" customHeight="1">
      <c r="A400" s="546" t="s">
        <v>1164</v>
      </c>
      <c r="B400" s="690"/>
      <c r="C400" s="752" t="s">
        <v>1191</v>
      </c>
      <c r="D400" s="34" t="s">
        <v>191</v>
      </c>
      <c r="E400" s="219" t="s">
        <v>1586</v>
      </c>
      <c r="F400" s="54" t="s">
        <v>188</v>
      </c>
      <c r="G400" s="15"/>
      <c r="H400" s="8"/>
      <c r="I400" s="306"/>
      <c r="J400" s="403"/>
      <c r="K400" s="8"/>
      <c r="L400" s="310"/>
      <c r="M400" s="617" t="s">
        <v>1449</v>
      </c>
      <c r="N400" s="15"/>
    </row>
    <row r="401" spans="1:28" s="251" customFormat="1" ht="13.5" customHeight="1" thickBot="1">
      <c r="A401" s="546">
        <v>6</v>
      </c>
      <c r="B401" s="691"/>
      <c r="C401" s="752" t="s">
        <v>1192</v>
      </c>
      <c r="D401" s="34" t="s">
        <v>1190</v>
      </c>
      <c r="E401" s="219" t="s">
        <v>1189</v>
      </c>
      <c r="F401" s="54" t="s">
        <v>1194</v>
      </c>
      <c r="G401" s="15"/>
      <c r="H401" s="8"/>
      <c r="I401" s="306"/>
      <c r="J401" s="403"/>
      <c r="K401" s="8"/>
      <c r="L401" s="310"/>
      <c r="M401" s="617" t="s">
        <v>1449</v>
      </c>
      <c r="N401" s="15"/>
      <c r="O401" s="868"/>
      <c r="P401" s="2"/>
      <c r="Q401" s="2"/>
      <c r="R401" s="2"/>
      <c r="S401" s="2"/>
      <c r="T401" s="2"/>
      <c r="U401" s="2"/>
      <c r="V401" s="10"/>
      <c r="W401" s="10"/>
      <c r="X401" s="165"/>
    </row>
    <row r="402" spans="1:28" ht="15.75" thickBot="1">
      <c r="A402" s="551">
        <v>7</v>
      </c>
      <c r="B402" s="692" t="s">
        <v>1508</v>
      </c>
      <c r="C402" s="752" t="s">
        <v>1599</v>
      </c>
      <c r="D402" s="34" t="s">
        <v>191</v>
      </c>
      <c r="E402" s="219" t="s">
        <v>1587</v>
      </c>
      <c r="F402" s="54" t="s">
        <v>188</v>
      </c>
      <c r="G402" s="136"/>
      <c r="H402" s="8"/>
      <c r="I402" s="306"/>
      <c r="J402" s="403"/>
      <c r="K402" s="8"/>
      <c r="L402" s="310"/>
      <c r="M402" s="617" t="s">
        <v>1449</v>
      </c>
      <c r="N402" s="136"/>
    </row>
    <row r="403" spans="1:28" s="124" customFormat="1">
      <c r="A403" s="138"/>
      <c r="B403" s="690"/>
      <c r="C403" s="140">
        <v>10</v>
      </c>
      <c r="D403" s="34" t="s">
        <v>189</v>
      </c>
      <c r="E403" s="219" t="s">
        <v>731</v>
      </c>
      <c r="F403" s="54" t="s">
        <v>732</v>
      </c>
      <c r="G403" s="8"/>
      <c r="H403" s="8"/>
      <c r="I403" s="306"/>
      <c r="J403" s="408"/>
      <c r="K403" s="8"/>
      <c r="L403" s="310"/>
      <c r="M403" s="617"/>
      <c r="N403" s="8"/>
      <c r="O403" s="868"/>
      <c r="P403" s="2"/>
      <c r="Q403" s="2"/>
      <c r="R403" s="2"/>
      <c r="S403" s="2"/>
      <c r="T403" s="2"/>
      <c r="U403" s="2"/>
      <c r="V403" s="10"/>
      <c r="W403" s="10"/>
      <c r="X403" s="165"/>
      <c r="Z403" s="218"/>
      <c r="AB403" s="218"/>
    </row>
    <row r="404" spans="1:28">
      <c r="A404" s="138" t="s">
        <v>1188</v>
      </c>
      <c r="B404" s="690"/>
      <c r="C404" s="140" t="s">
        <v>750</v>
      </c>
      <c r="D404" s="34" t="s">
        <v>189</v>
      </c>
      <c r="E404" s="219" t="s">
        <v>195</v>
      </c>
      <c r="F404" s="54" t="s">
        <v>196</v>
      </c>
      <c r="G404" s="437" t="s">
        <v>811</v>
      </c>
      <c r="H404" s="8"/>
      <c r="I404" s="306"/>
      <c r="J404" s="403"/>
      <c r="K404" s="8"/>
      <c r="L404" s="310"/>
      <c r="M404" s="617" t="s">
        <v>1449</v>
      </c>
      <c r="N404" s="15"/>
    </row>
    <row r="405" spans="1:28">
      <c r="A405" s="138" t="s">
        <v>712</v>
      </c>
      <c r="B405" s="690"/>
      <c r="C405" s="140" t="s">
        <v>1024</v>
      </c>
      <c r="D405" s="34" t="s">
        <v>192</v>
      </c>
      <c r="E405" s="219" t="s">
        <v>197</v>
      </c>
      <c r="F405" s="54" t="s">
        <v>193</v>
      </c>
      <c r="G405" s="15"/>
      <c r="H405" s="8"/>
      <c r="I405" s="306"/>
      <c r="J405" s="403"/>
      <c r="K405" s="8"/>
      <c r="L405" s="310"/>
      <c r="M405" s="617" t="s">
        <v>1449</v>
      </c>
      <c r="N405" s="15"/>
    </row>
    <row r="406" spans="1:28">
      <c r="A406" s="551">
        <v>9</v>
      </c>
      <c r="B406" s="690"/>
      <c r="C406" s="140" t="s">
        <v>690</v>
      </c>
      <c r="D406" s="34" t="s">
        <v>189</v>
      </c>
      <c r="E406" s="219" t="s">
        <v>198</v>
      </c>
      <c r="F406" s="54" t="s">
        <v>196</v>
      </c>
      <c r="G406" s="136"/>
      <c r="H406" s="8"/>
      <c r="I406" s="306"/>
      <c r="J406" s="403"/>
      <c r="K406" s="8"/>
      <c r="L406" s="310"/>
      <c r="M406" s="617" t="s">
        <v>1449</v>
      </c>
      <c r="N406" s="136"/>
    </row>
    <row r="407" spans="1:28" s="124" customFormat="1">
      <c r="A407" s="694" t="s">
        <v>1173</v>
      </c>
      <c r="B407" s="690"/>
      <c r="C407" s="140" t="s">
        <v>1033</v>
      </c>
      <c r="D407" s="34" t="s">
        <v>192</v>
      </c>
      <c r="E407" s="219" t="s">
        <v>205</v>
      </c>
      <c r="F407" s="54" t="s">
        <v>193</v>
      </c>
      <c r="G407" s="136" t="s">
        <v>1509</v>
      </c>
      <c r="H407" s="8"/>
      <c r="I407" s="306"/>
      <c r="J407" s="408"/>
      <c r="K407" s="8"/>
      <c r="L407" s="310"/>
      <c r="M407" s="617" t="s">
        <v>1449</v>
      </c>
      <c r="N407" s="136"/>
      <c r="O407" s="868"/>
      <c r="P407" s="2"/>
      <c r="Q407" s="2"/>
      <c r="R407" s="2"/>
      <c r="S407" s="2"/>
      <c r="T407" s="2"/>
      <c r="U407" s="2"/>
      <c r="V407" s="10"/>
      <c r="W407" s="10"/>
      <c r="X407" s="165"/>
      <c r="Z407" s="218"/>
      <c r="AB407" s="218"/>
    </row>
    <row r="408" spans="1:28" s="124" customFormat="1">
      <c r="A408" s="694"/>
      <c r="B408" s="690"/>
      <c r="C408" s="140">
        <v>15</v>
      </c>
      <c r="D408" s="34" t="s">
        <v>739</v>
      </c>
      <c r="E408" s="219" t="s">
        <v>1503</v>
      </c>
      <c r="F408" s="54" t="s">
        <v>740</v>
      </c>
      <c r="G408" s="136"/>
      <c r="H408" s="8"/>
      <c r="I408" s="306"/>
      <c r="J408" s="408"/>
      <c r="K408" s="8"/>
      <c r="L408" s="310"/>
      <c r="M408" s="617"/>
      <c r="N408" s="136" t="s">
        <v>307</v>
      </c>
      <c r="O408" s="868"/>
      <c r="P408" s="2"/>
      <c r="Q408" s="2"/>
      <c r="R408" s="2"/>
      <c r="S408" s="2"/>
      <c r="T408" s="2"/>
      <c r="U408" s="2"/>
      <c r="V408" s="10"/>
      <c r="W408" s="10"/>
      <c r="X408" s="165"/>
      <c r="Z408" s="218"/>
      <c r="AB408" s="218"/>
    </row>
    <row r="409" spans="1:28" s="251" customFormat="1">
      <c r="A409" s="546">
        <v>12</v>
      </c>
      <c r="B409" s="690"/>
      <c r="C409" s="140" t="s">
        <v>1504</v>
      </c>
      <c r="D409" s="34" t="s">
        <v>737</v>
      </c>
      <c r="E409" s="219" t="s">
        <v>1498</v>
      </c>
      <c r="F409" s="54" t="s">
        <v>203</v>
      </c>
      <c r="G409" s="15"/>
      <c r="H409" s="8"/>
      <c r="I409" s="306"/>
      <c r="J409" s="403"/>
      <c r="K409" s="8"/>
      <c r="L409" s="310"/>
      <c r="M409" s="617" t="s">
        <v>1449</v>
      </c>
      <c r="N409" s="15"/>
      <c r="O409" s="868"/>
      <c r="P409" s="2"/>
      <c r="Q409" s="2"/>
      <c r="R409" s="2"/>
      <c r="S409" s="2"/>
      <c r="T409" s="2"/>
      <c r="U409" s="2"/>
      <c r="V409" s="10"/>
      <c r="W409" s="10"/>
      <c r="X409" s="165"/>
    </row>
    <row r="410" spans="1:28">
      <c r="A410" s="138"/>
      <c r="B410" s="690"/>
      <c r="C410" s="140">
        <v>17</v>
      </c>
      <c r="D410" s="34" t="s">
        <v>194</v>
      </c>
      <c r="E410" s="219" t="s">
        <v>486</v>
      </c>
      <c r="F410" s="54" t="s">
        <v>188</v>
      </c>
      <c r="G410" s="15"/>
      <c r="H410" s="8"/>
      <c r="I410" s="306"/>
      <c r="J410" s="403"/>
      <c r="K410" s="8"/>
      <c r="L410" s="310"/>
      <c r="M410" s="617"/>
      <c r="N410" s="15"/>
    </row>
    <row r="411" spans="1:28" ht="13.5" customHeight="1">
      <c r="A411" s="137">
        <v>13</v>
      </c>
      <c r="B411" s="690"/>
      <c r="C411" s="752" t="s">
        <v>585</v>
      </c>
      <c r="D411" s="34" t="s">
        <v>189</v>
      </c>
      <c r="E411" s="219" t="s">
        <v>733</v>
      </c>
      <c r="F411" s="54" t="s">
        <v>196</v>
      </c>
      <c r="G411" s="136"/>
      <c r="H411" s="8"/>
      <c r="I411" s="306"/>
      <c r="J411" s="403"/>
      <c r="K411" s="8"/>
      <c r="L411" s="310"/>
      <c r="M411" s="617" t="s">
        <v>1449</v>
      </c>
    </row>
    <row r="412" spans="1:28" ht="13.5" customHeight="1">
      <c r="A412" s="546">
        <v>22</v>
      </c>
      <c r="B412" s="690"/>
      <c r="C412" s="752" t="s">
        <v>1505</v>
      </c>
      <c r="D412" s="34" t="s">
        <v>192</v>
      </c>
      <c r="E412" s="219" t="s">
        <v>511</v>
      </c>
      <c r="F412" s="54" t="s">
        <v>512</v>
      </c>
      <c r="G412" s="15"/>
      <c r="H412" s="8"/>
      <c r="I412" s="306"/>
      <c r="J412" s="403"/>
      <c r="K412" s="8"/>
      <c r="L412" s="310"/>
      <c r="M412" s="617" t="s">
        <v>1449</v>
      </c>
    </row>
    <row r="413" spans="1:28" s="251" customFormat="1" ht="13.5" customHeight="1">
      <c r="A413" s="546">
        <v>14</v>
      </c>
      <c r="B413" s="690"/>
      <c r="C413" s="752" t="s">
        <v>1506</v>
      </c>
      <c r="D413" s="34" t="s">
        <v>194</v>
      </c>
      <c r="E413" s="219" t="s">
        <v>1461</v>
      </c>
      <c r="F413" s="54">
        <v>1984</v>
      </c>
      <c r="G413" s="15"/>
      <c r="H413" s="8"/>
      <c r="I413" s="306"/>
      <c r="J413" s="403"/>
      <c r="K413" s="8"/>
      <c r="L413" s="310"/>
      <c r="M413" s="617" t="s">
        <v>1449</v>
      </c>
      <c r="O413" s="625"/>
      <c r="P413" s="2"/>
      <c r="Q413" s="2"/>
      <c r="R413" s="2"/>
      <c r="S413" s="2"/>
      <c r="T413" s="138" t="s">
        <v>1346</v>
      </c>
      <c r="U413" s="169"/>
      <c r="V413" s="10"/>
      <c r="W413" s="10"/>
      <c r="X413" s="165"/>
    </row>
    <row r="414" spans="1:28" s="124" customFormat="1" ht="13.5" customHeight="1">
      <c r="B414" s="690"/>
      <c r="C414" s="752">
        <v>21</v>
      </c>
      <c r="D414" s="34" t="s">
        <v>739</v>
      </c>
      <c r="E414" s="219" t="s">
        <v>741</v>
      </c>
      <c r="F414" s="54" t="s">
        <v>740</v>
      </c>
      <c r="G414" s="136"/>
      <c r="H414" s="8"/>
      <c r="I414" s="306"/>
      <c r="J414" s="408"/>
      <c r="K414" s="8"/>
      <c r="L414" s="310"/>
      <c r="M414" s="617"/>
      <c r="O414" s="625"/>
      <c r="P414" s="2"/>
      <c r="Q414" s="2"/>
      <c r="R414" s="2"/>
      <c r="S414" s="2"/>
      <c r="T414" s="15"/>
      <c r="U414" s="169"/>
      <c r="V414" s="10"/>
      <c r="W414" s="10"/>
      <c r="X414" s="165"/>
      <c r="Z414" s="218"/>
      <c r="AB414" s="218"/>
    </row>
    <row r="415" spans="1:28" ht="13.5" customHeight="1">
      <c r="A415" s="138" t="s">
        <v>1661</v>
      </c>
      <c r="B415" s="690"/>
      <c r="C415" s="752" t="s">
        <v>1462</v>
      </c>
      <c r="D415" s="34" t="s">
        <v>191</v>
      </c>
      <c r="E415" s="219" t="s">
        <v>199</v>
      </c>
      <c r="F415" s="54" t="s">
        <v>188</v>
      </c>
      <c r="G415" s="8"/>
      <c r="H415" s="8"/>
      <c r="I415" s="306"/>
      <c r="J415" s="403"/>
      <c r="K415" s="4"/>
      <c r="L415" s="310"/>
      <c r="M415" s="617" t="s">
        <v>1449</v>
      </c>
      <c r="T415" s="15"/>
      <c r="U415" s="169"/>
    </row>
    <row r="416" spans="1:28" s="17" customFormat="1" ht="13.5" customHeight="1">
      <c r="A416" s="553">
        <v>17</v>
      </c>
      <c r="B416" s="693"/>
      <c r="C416" s="140" t="s">
        <v>506</v>
      </c>
      <c r="D416" s="34" t="s">
        <v>194</v>
      </c>
      <c r="E416" s="219" t="s">
        <v>168</v>
      </c>
      <c r="F416" s="63" t="s">
        <v>471</v>
      </c>
      <c r="G416" s="629"/>
      <c r="H416" s="8"/>
      <c r="I416" s="446"/>
      <c r="J416" s="403"/>
      <c r="K416" s="19"/>
      <c r="L416" s="310"/>
      <c r="M416" s="617" t="s">
        <v>1449</v>
      </c>
      <c r="O416" s="625"/>
      <c r="P416" s="27"/>
      <c r="Q416" s="27"/>
      <c r="R416" s="27"/>
      <c r="S416" s="27"/>
      <c r="T416" s="136" t="s">
        <v>1347</v>
      </c>
      <c r="U416" s="169"/>
      <c r="V416" s="19"/>
      <c r="W416" s="19"/>
      <c r="X416" s="165"/>
    </row>
    <row r="417" spans="1:28">
      <c r="A417" s="546">
        <v>18</v>
      </c>
      <c r="B417" s="690"/>
      <c r="C417" s="140" t="s">
        <v>720</v>
      </c>
      <c r="D417" s="34" t="s">
        <v>189</v>
      </c>
      <c r="E417" s="219" t="s">
        <v>200</v>
      </c>
      <c r="F417" s="54" t="s">
        <v>196</v>
      </c>
      <c r="G417" s="15"/>
      <c r="H417" s="8"/>
      <c r="I417" s="306"/>
      <c r="J417" s="403"/>
      <c r="K417" s="4"/>
      <c r="L417" s="310"/>
      <c r="M417" s="617" t="s">
        <v>1449</v>
      </c>
      <c r="T417" s="8"/>
      <c r="U417" s="169"/>
    </row>
    <row r="418" spans="1:28" ht="15.75" thickBot="1">
      <c r="A418" s="546">
        <v>19</v>
      </c>
      <c r="B418" s="690"/>
      <c r="C418" s="140" t="s">
        <v>1499</v>
      </c>
      <c r="D418" s="34" t="s">
        <v>194</v>
      </c>
      <c r="E418" s="187" t="s">
        <v>1343</v>
      </c>
      <c r="F418" s="54" t="s">
        <v>586</v>
      </c>
      <c r="G418" s="15"/>
      <c r="H418" s="8"/>
      <c r="I418" s="306"/>
      <c r="J418" s="403"/>
      <c r="K418" s="4"/>
      <c r="L418" s="310"/>
      <c r="M418" s="617" t="s">
        <v>1449</v>
      </c>
      <c r="R418" s="300" t="s">
        <v>955</v>
      </c>
      <c r="T418" s="11"/>
      <c r="U418" s="642"/>
    </row>
    <row r="419" spans="1:28">
      <c r="A419" s="138"/>
      <c r="B419" s="690"/>
      <c r="C419" s="140">
        <v>26</v>
      </c>
      <c r="D419" s="34" t="s">
        <v>189</v>
      </c>
      <c r="E419" s="219" t="s">
        <v>201</v>
      </c>
      <c r="F419" s="54" t="s">
        <v>196</v>
      </c>
      <c r="G419" s="15"/>
      <c r="H419" s="8"/>
      <c r="I419" s="306"/>
      <c r="J419" s="403"/>
      <c r="K419" s="4"/>
      <c r="L419" s="310"/>
      <c r="M419" s="617"/>
      <c r="P419" s="114"/>
      <c r="Q419" s="114"/>
      <c r="T419" s="11"/>
      <c r="U419" s="169"/>
    </row>
    <row r="420" spans="1:28" ht="15.75" thickBot="1">
      <c r="A420" s="546">
        <v>22</v>
      </c>
      <c r="B420" s="690"/>
      <c r="C420" s="140" t="s">
        <v>1500</v>
      </c>
      <c r="D420" s="34" t="s">
        <v>191</v>
      </c>
      <c r="E420" s="219" t="s">
        <v>1353</v>
      </c>
      <c r="F420" s="54" t="s">
        <v>188</v>
      </c>
      <c r="G420" s="627"/>
      <c r="H420" s="109"/>
      <c r="I420" s="337"/>
      <c r="J420" s="554"/>
      <c r="K420" s="451"/>
      <c r="L420" s="624"/>
      <c r="M420" s="736" t="s">
        <v>1449</v>
      </c>
      <c r="N420" s="364"/>
      <c r="O420" s="873"/>
      <c r="P420" s="114"/>
      <c r="Q420" s="114"/>
      <c r="R420" s="114"/>
      <c r="S420" s="114"/>
      <c r="T420" s="11"/>
      <c r="U420" s="169"/>
    </row>
    <row r="421" spans="1:28" s="124" customFormat="1" ht="15.75" thickBot="1">
      <c r="A421" s="138">
        <v>20</v>
      </c>
      <c r="B421" s="690"/>
      <c r="C421" s="140" t="s">
        <v>1463</v>
      </c>
      <c r="D421" s="34" t="s">
        <v>737</v>
      </c>
      <c r="E421" s="219" t="s">
        <v>738</v>
      </c>
      <c r="F421" s="54" t="s">
        <v>203</v>
      </c>
      <c r="G421" s="379"/>
      <c r="H421" s="31" t="s">
        <v>1158</v>
      </c>
      <c r="I421" s="448" t="s">
        <v>1159</v>
      </c>
      <c r="J421" s="31"/>
      <c r="K421" s="330" t="s">
        <v>1158</v>
      </c>
      <c r="L421" s="59" t="s">
        <v>1159</v>
      </c>
      <c r="M421" s="657" t="s">
        <v>1449</v>
      </c>
      <c r="N421" s="364"/>
      <c r="O421" s="625"/>
      <c r="P421" s="114"/>
      <c r="Q421" s="114"/>
      <c r="R421" s="114"/>
      <c r="S421" s="114"/>
      <c r="T421" s="136" t="s">
        <v>1600</v>
      </c>
      <c r="U421" s="169"/>
      <c r="V421" s="10"/>
      <c r="W421" s="10"/>
      <c r="X421" s="165"/>
      <c r="Z421" s="218"/>
      <c r="AB421" s="218"/>
    </row>
    <row r="422" spans="1:28" s="124" customFormat="1">
      <c r="A422" s="546">
        <v>21</v>
      </c>
      <c r="B422" s="690"/>
      <c r="C422" s="140" t="s">
        <v>1193</v>
      </c>
      <c r="D422" s="34" t="s">
        <v>191</v>
      </c>
      <c r="E422" s="219" t="s">
        <v>742</v>
      </c>
      <c r="F422" s="54" t="s">
        <v>188</v>
      </c>
      <c r="G422" s="159" t="s">
        <v>523</v>
      </c>
      <c r="H422" s="52">
        <v>30</v>
      </c>
      <c r="I422" s="106">
        <f>I385+H422</f>
        <v>325</v>
      </c>
      <c r="J422" s="432" t="s">
        <v>798</v>
      </c>
      <c r="K422" s="278">
        <v>1</v>
      </c>
      <c r="L422" s="53">
        <f>L385+K422</f>
        <v>7</v>
      </c>
      <c r="M422" s="736" t="s">
        <v>1449</v>
      </c>
      <c r="N422" s="364"/>
      <c r="O422" s="873"/>
      <c r="P422" s="114"/>
      <c r="Q422" s="114"/>
      <c r="R422" s="114"/>
      <c r="S422" s="114"/>
      <c r="T422" s="114"/>
      <c r="U422" s="114"/>
      <c r="V422" s="10"/>
      <c r="W422" s="10"/>
      <c r="X422" s="165"/>
      <c r="Z422" s="218"/>
      <c r="AB422" s="218"/>
    </row>
    <row r="423" spans="1:28" ht="15.75" thickBot="1">
      <c r="A423" s="546">
        <v>23</v>
      </c>
      <c r="B423" s="690"/>
      <c r="C423" s="750" t="s">
        <v>1435</v>
      </c>
      <c r="D423" s="55" t="s">
        <v>194</v>
      </c>
      <c r="E423" s="56" t="s">
        <v>515</v>
      </c>
      <c r="F423" s="57" t="s">
        <v>514</v>
      </c>
      <c r="G423" s="669" t="s">
        <v>524</v>
      </c>
      <c r="H423" s="88">
        <v>23</v>
      </c>
      <c r="I423" s="117">
        <f>I386+H423</f>
        <v>141</v>
      </c>
      <c r="J423" s="453" t="s">
        <v>1187</v>
      </c>
      <c r="K423" s="445">
        <v>0</v>
      </c>
      <c r="L423" s="211">
        <f>L386+K423</f>
        <v>2</v>
      </c>
      <c r="M423" s="830" t="s">
        <v>1449</v>
      </c>
      <c r="N423" s="364"/>
      <c r="O423" s="873"/>
      <c r="P423" s="114"/>
      <c r="Q423" s="114"/>
      <c r="R423" s="114"/>
      <c r="S423" s="114"/>
      <c r="T423" s="114"/>
      <c r="U423" s="114"/>
    </row>
    <row r="424" spans="1:28" ht="15.75" thickBot="1">
      <c r="B424" s="150"/>
      <c r="C424" s="286"/>
      <c r="D424" s="638"/>
      <c r="E424" s="33" t="s">
        <v>1341</v>
      </c>
      <c r="F424" s="109"/>
      <c r="G424" s="409" t="s">
        <v>525</v>
      </c>
      <c r="H424" s="35">
        <v>1</v>
      </c>
      <c r="I424" s="454">
        <f>I387+H424</f>
        <v>26</v>
      </c>
      <c r="J424" s="31" t="s">
        <v>1177</v>
      </c>
      <c r="K424" s="455">
        <v>5</v>
      </c>
      <c r="L424" s="59">
        <f>L387+K424</f>
        <v>36</v>
      </c>
      <c r="M424" s="728" t="s">
        <v>1449</v>
      </c>
      <c r="N424" s="364"/>
      <c r="O424" s="873"/>
      <c r="P424" s="4"/>
      <c r="Q424" s="4"/>
      <c r="R424" s="114"/>
      <c r="S424" s="114"/>
      <c r="T424" s="114"/>
      <c r="U424" s="114"/>
    </row>
    <row r="425" spans="1:28" s="256" customFormat="1">
      <c r="A425" s="138"/>
      <c r="B425" s="138"/>
      <c r="C425" s="136"/>
      <c r="D425" s="12"/>
      <c r="E425" s="8"/>
      <c r="F425" s="8"/>
      <c r="G425" s="15"/>
      <c r="H425" s="8"/>
      <c r="I425" s="4"/>
      <c r="J425" s="8"/>
      <c r="K425" s="4"/>
      <c r="L425" s="8"/>
      <c r="M425" s="8"/>
      <c r="N425" s="8"/>
      <c r="O425" s="870"/>
      <c r="P425" s="4"/>
      <c r="Q425" s="4"/>
      <c r="R425" s="4"/>
      <c r="S425" s="4"/>
      <c r="T425" s="4"/>
      <c r="U425" s="4"/>
      <c r="V425" s="15"/>
      <c r="W425" s="15"/>
      <c r="X425" s="170"/>
    </row>
    <row r="426" spans="1:28" s="256" customFormat="1" ht="15.75" thickBot="1">
      <c r="A426" s="138"/>
      <c r="B426" s="138"/>
      <c r="C426" s="136"/>
      <c r="D426" s="12"/>
      <c r="E426" s="8"/>
      <c r="F426" s="8"/>
      <c r="G426" s="15"/>
      <c r="H426" s="8"/>
      <c r="I426" s="4"/>
      <c r="J426" s="8"/>
      <c r="K426" s="4"/>
      <c r="L426" s="8"/>
      <c r="M426" s="8"/>
      <c r="N426" s="8"/>
      <c r="O426" s="870"/>
      <c r="P426" s="2"/>
      <c r="Q426" s="2"/>
      <c r="R426" s="4"/>
      <c r="S426" s="4"/>
      <c r="T426" s="4"/>
      <c r="U426" s="4"/>
      <c r="V426" s="15"/>
      <c r="W426" s="15"/>
      <c r="X426" s="170"/>
    </row>
    <row r="427" spans="1:28" ht="15.75" thickBot="1">
      <c r="A427" s="138"/>
      <c r="B427" s="142"/>
      <c r="C427" s="719" t="s">
        <v>186</v>
      </c>
      <c r="D427" s="80" t="s">
        <v>1</v>
      </c>
      <c r="E427" s="80"/>
      <c r="F427" s="359"/>
      <c r="G427" s="514"/>
      <c r="H427" s="379"/>
      <c r="I427" s="398"/>
      <c r="J427" s="379"/>
      <c r="K427" s="398"/>
      <c r="L427" s="379"/>
      <c r="M427" s="309"/>
      <c r="N427" s="39"/>
    </row>
    <row r="428" spans="1:28" ht="15.75" thickBot="1">
      <c r="A428" s="138"/>
      <c r="B428" s="142"/>
      <c r="C428" s="781"/>
      <c r="D428" s="82"/>
      <c r="E428" s="70" t="s">
        <v>1513</v>
      </c>
      <c r="F428" s="377" t="s">
        <v>223</v>
      </c>
      <c r="G428" s="440"/>
      <c r="H428" s="8"/>
      <c r="I428" s="4"/>
      <c r="J428" s="8"/>
      <c r="K428" s="4"/>
      <c r="L428" s="8"/>
      <c r="M428" s="310"/>
      <c r="N428" s="39"/>
    </row>
    <row r="429" spans="1:28" s="251" customFormat="1" ht="15.75" thickBot="1">
      <c r="A429" s="138">
        <v>1</v>
      </c>
      <c r="B429" s="194">
        <v>1</v>
      </c>
      <c r="C429" s="785" t="s">
        <v>1540</v>
      </c>
      <c r="D429" s="51">
        <v>23</v>
      </c>
      <c r="E429" s="52" t="s">
        <v>1539</v>
      </c>
      <c r="F429" s="53" t="s">
        <v>223</v>
      </c>
      <c r="G429" s="15">
        <v>12</v>
      </c>
      <c r="H429" s="8"/>
      <c r="I429" s="4"/>
      <c r="J429" s="8"/>
      <c r="K429" s="4"/>
      <c r="L429" s="8"/>
      <c r="M429" s="310"/>
      <c r="N429" s="310" t="s">
        <v>1449</v>
      </c>
      <c r="O429" s="868"/>
      <c r="P429" s="2"/>
      <c r="Q429" s="2"/>
      <c r="R429" s="2"/>
      <c r="S429" s="2"/>
      <c r="T429" s="2"/>
      <c r="U429" s="2"/>
      <c r="V429" s="10"/>
      <c r="W429" s="10"/>
      <c r="X429" s="165"/>
    </row>
    <row r="430" spans="1:28" ht="15.75" thickBot="1">
      <c r="A430" s="546" t="s">
        <v>1782</v>
      </c>
      <c r="B430" s="147">
        <v>2</v>
      </c>
      <c r="C430" s="140" t="s">
        <v>1510</v>
      </c>
      <c r="D430" s="34">
        <v>23</v>
      </c>
      <c r="E430" s="219" t="s">
        <v>224</v>
      </c>
      <c r="F430" s="54" t="s">
        <v>223</v>
      </c>
      <c r="G430" s="15">
        <v>11</v>
      </c>
      <c r="H430" s="8"/>
      <c r="I430" s="4"/>
      <c r="J430" s="8"/>
      <c r="K430" s="4"/>
      <c r="L430" s="8"/>
      <c r="M430" s="310"/>
      <c r="N430" s="310" t="s">
        <v>1449</v>
      </c>
      <c r="X430" s="171" t="s">
        <v>225</v>
      </c>
    </row>
    <row r="431" spans="1:28">
      <c r="A431" s="138"/>
      <c r="B431" s="147"/>
      <c r="C431" s="140">
        <v>3</v>
      </c>
      <c r="D431" s="34">
        <v>23</v>
      </c>
      <c r="E431" s="219" t="s">
        <v>226</v>
      </c>
      <c r="F431" s="54" t="s">
        <v>223</v>
      </c>
      <c r="G431" s="15"/>
      <c r="H431" s="8"/>
      <c r="I431" s="4"/>
      <c r="J431" s="8"/>
      <c r="K431" s="4"/>
      <c r="L431" s="8"/>
      <c r="M431" s="310"/>
      <c r="N431" s="310"/>
      <c r="X431" s="169" t="s">
        <v>227</v>
      </c>
    </row>
    <row r="432" spans="1:28">
      <c r="A432" s="138"/>
      <c r="B432" s="147"/>
      <c r="C432" s="140">
        <v>4</v>
      </c>
      <c r="D432" s="34">
        <v>23</v>
      </c>
      <c r="E432" s="219" t="s">
        <v>228</v>
      </c>
      <c r="F432" s="54" t="s">
        <v>223</v>
      </c>
      <c r="G432" s="15"/>
      <c r="H432" s="8"/>
      <c r="I432" s="4"/>
      <c r="J432" s="8"/>
      <c r="K432" s="4"/>
      <c r="L432" s="8"/>
      <c r="M432" s="310"/>
      <c r="N432" s="310"/>
    </row>
    <row r="433" spans="1:24">
      <c r="A433" s="549" t="s">
        <v>1197</v>
      </c>
      <c r="B433" s="147">
        <v>3</v>
      </c>
      <c r="C433" s="752" t="s">
        <v>1511</v>
      </c>
      <c r="D433" s="34">
        <v>23</v>
      </c>
      <c r="E433" s="243" t="s">
        <v>487</v>
      </c>
      <c r="F433" s="54" t="s">
        <v>488</v>
      </c>
      <c r="G433" s="15">
        <v>9</v>
      </c>
      <c r="H433" s="8"/>
      <c r="I433" s="4"/>
      <c r="J433" s="8"/>
      <c r="K433" s="4"/>
      <c r="L433" s="629"/>
      <c r="M433" s="438"/>
      <c r="N433" s="310" t="s">
        <v>1449</v>
      </c>
    </row>
    <row r="434" spans="1:24">
      <c r="A434" s="549">
        <v>4</v>
      </c>
      <c r="B434" s="147">
        <v>4</v>
      </c>
      <c r="C434" s="752" t="s">
        <v>11</v>
      </c>
      <c r="D434" s="34">
        <v>23</v>
      </c>
      <c r="E434" s="243" t="s">
        <v>207</v>
      </c>
      <c r="F434" s="54" t="s">
        <v>206</v>
      </c>
      <c r="G434" s="15">
        <v>1</v>
      </c>
      <c r="H434" s="8"/>
      <c r="I434" s="4"/>
      <c r="J434" s="8"/>
      <c r="K434" s="4"/>
      <c r="L434" s="629"/>
      <c r="M434" s="438"/>
      <c r="N434" s="310" t="s">
        <v>1449</v>
      </c>
    </row>
    <row r="435" spans="1:24">
      <c r="A435" s="138"/>
      <c r="B435" s="147"/>
      <c r="C435" s="140">
        <v>8</v>
      </c>
      <c r="D435" s="34">
        <v>23</v>
      </c>
      <c r="E435" s="219" t="s">
        <v>210</v>
      </c>
      <c r="F435" s="54" t="s">
        <v>211</v>
      </c>
      <c r="G435" s="15"/>
      <c r="H435" s="8"/>
      <c r="I435" s="4"/>
      <c r="J435" s="8"/>
      <c r="K435" s="4"/>
      <c r="L435" s="629"/>
      <c r="M435" s="438"/>
      <c r="N435" s="310"/>
      <c r="V435" s="119"/>
      <c r="W435" s="119"/>
    </row>
    <row r="436" spans="1:24">
      <c r="A436" s="546" t="s">
        <v>1164</v>
      </c>
      <c r="B436" s="147">
        <v>5</v>
      </c>
      <c r="C436" s="140" t="s">
        <v>1228</v>
      </c>
      <c r="D436" s="34">
        <v>23</v>
      </c>
      <c r="E436" s="219" t="s">
        <v>213</v>
      </c>
      <c r="F436" s="54" t="s">
        <v>211</v>
      </c>
      <c r="G436" s="15">
        <v>2</v>
      </c>
      <c r="H436" s="8"/>
      <c r="I436" s="4"/>
      <c r="J436" s="8"/>
      <c r="K436" s="4"/>
      <c r="L436" s="629"/>
      <c r="M436" s="438"/>
      <c r="N436" s="310" t="s">
        <v>1449</v>
      </c>
    </row>
    <row r="437" spans="1:24" s="251" customFormat="1">
      <c r="A437" s="546" t="s">
        <v>1165</v>
      </c>
      <c r="B437" s="147">
        <v>6</v>
      </c>
      <c r="C437" s="140" t="s">
        <v>1171</v>
      </c>
      <c r="D437" s="34">
        <v>23</v>
      </c>
      <c r="E437" s="219" t="s">
        <v>417</v>
      </c>
      <c r="F437" s="54" t="s">
        <v>206</v>
      </c>
      <c r="G437" s="15"/>
      <c r="H437" s="8"/>
      <c r="I437" s="4"/>
      <c r="J437" s="8"/>
      <c r="K437" s="4"/>
      <c r="L437" s="629"/>
      <c r="M437" s="438"/>
      <c r="N437" s="310" t="s">
        <v>1449</v>
      </c>
      <c r="O437" s="868"/>
      <c r="P437" s="2"/>
      <c r="Q437" s="2"/>
      <c r="R437" s="2"/>
      <c r="S437" s="2"/>
      <c r="T437" s="2"/>
      <c r="U437" s="2"/>
      <c r="V437" s="10"/>
      <c r="W437" s="10"/>
      <c r="X437" s="165"/>
    </row>
    <row r="438" spans="1:24">
      <c r="A438" s="138"/>
      <c r="B438" s="147"/>
      <c r="C438" s="140">
        <v>11</v>
      </c>
      <c r="D438" s="34">
        <v>23</v>
      </c>
      <c r="E438" s="219" t="s">
        <v>420</v>
      </c>
      <c r="F438" s="54" t="s">
        <v>211</v>
      </c>
      <c r="G438" s="15"/>
      <c r="H438" s="8"/>
      <c r="I438" s="4"/>
      <c r="J438" s="8"/>
      <c r="K438" s="4"/>
      <c r="L438" s="629"/>
      <c r="M438" s="438"/>
      <c r="N438" s="310"/>
    </row>
    <row r="439" spans="1:24" ht="15.75" thickBot="1">
      <c r="A439" s="551">
        <v>7</v>
      </c>
      <c r="B439" s="902" t="s">
        <v>1195</v>
      </c>
      <c r="C439" s="140" t="s">
        <v>1024</v>
      </c>
      <c r="D439" s="34">
        <v>23</v>
      </c>
      <c r="E439" s="219" t="s">
        <v>212</v>
      </c>
      <c r="F439" s="54" t="s">
        <v>211</v>
      </c>
      <c r="G439" s="15">
        <v>10</v>
      </c>
      <c r="H439" s="8"/>
      <c r="I439" s="4"/>
      <c r="J439" s="8"/>
      <c r="K439" s="4"/>
      <c r="L439" s="629"/>
      <c r="M439" s="438"/>
      <c r="N439" s="310" t="s">
        <v>1449</v>
      </c>
    </row>
    <row r="440" spans="1:24">
      <c r="A440" s="138"/>
      <c r="B440" s="194"/>
      <c r="C440" s="140">
        <v>27</v>
      </c>
      <c r="D440" s="34">
        <v>23</v>
      </c>
      <c r="E440" s="219" t="s">
        <v>204</v>
      </c>
      <c r="F440" s="54" t="s">
        <v>203</v>
      </c>
      <c r="G440" s="15"/>
      <c r="H440" s="8"/>
      <c r="I440" s="4"/>
      <c r="J440" s="8"/>
      <c r="K440" s="4"/>
      <c r="L440" s="8"/>
      <c r="M440" s="310"/>
      <c r="N440" s="310"/>
    </row>
    <row r="441" spans="1:24" s="251" customFormat="1" ht="15.75" thickBot="1">
      <c r="A441" s="551"/>
      <c r="B441" s="147"/>
      <c r="C441" s="140">
        <v>13</v>
      </c>
      <c r="D441" s="34">
        <v>23</v>
      </c>
      <c r="E441" s="219" t="s">
        <v>1349</v>
      </c>
      <c r="F441" s="54" t="s">
        <v>1108</v>
      </c>
      <c r="G441" s="15"/>
      <c r="H441" s="8"/>
      <c r="I441" s="4"/>
      <c r="J441" s="8"/>
      <c r="K441" s="4"/>
      <c r="L441" s="629"/>
      <c r="M441" s="438"/>
      <c r="N441" s="310"/>
      <c r="O441" s="868"/>
      <c r="P441" s="2"/>
      <c r="Q441" s="2"/>
      <c r="R441" s="2"/>
      <c r="S441" s="2"/>
      <c r="T441" s="2"/>
      <c r="U441" s="2"/>
      <c r="V441" s="10"/>
      <c r="W441" s="10"/>
      <c r="X441" s="165"/>
    </row>
    <row r="442" spans="1:24" ht="15.75" thickBot="1">
      <c r="A442" s="138" t="s">
        <v>1188</v>
      </c>
      <c r="B442" s="147"/>
      <c r="C442" s="140" t="s">
        <v>1512</v>
      </c>
      <c r="D442" s="34">
        <v>23</v>
      </c>
      <c r="E442" s="219" t="s">
        <v>214</v>
      </c>
      <c r="F442" s="54" t="s">
        <v>211</v>
      </c>
      <c r="G442" s="418" t="s">
        <v>811</v>
      </c>
      <c r="H442" s="8"/>
      <c r="I442" s="4"/>
      <c r="J442" s="8"/>
      <c r="K442" s="4"/>
      <c r="L442" s="629"/>
      <c r="M442" s="438"/>
      <c r="N442" s="310" t="s">
        <v>1449</v>
      </c>
    </row>
    <row r="443" spans="1:24" s="251" customFormat="1">
      <c r="A443" s="138">
        <v>8</v>
      </c>
      <c r="B443" s="147">
        <v>8</v>
      </c>
      <c r="C443" s="140" t="s">
        <v>729</v>
      </c>
      <c r="D443" s="34">
        <v>23</v>
      </c>
      <c r="E443" s="219" t="s">
        <v>1573</v>
      </c>
      <c r="F443" s="54"/>
      <c r="G443" s="528">
        <v>6</v>
      </c>
      <c r="H443" s="8"/>
      <c r="I443" s="4"/>
      <c r="J443" s="8"/>
      <c r="K443" s="4"/>
      <c r="L443" s="629"/>
      <c r="M443" s="438"/>
      <c r="N443" s="310" t="s">
        <v>1449</v>
      </c>
      <c r="O443" s="868"/>
      <c r="P443" s="2"/>
      <c r="Q443" s="2"/>
      <c r="R443" s="2"/>
      <c r="S443" s="2"/>
      <c r="T443" s="2"/>
      <c r="U443" s="2"/>
      <c r="V443" s="10"/>
      <c r="W443" s="10"/>
      <c r="X443" s="165"/>
    </row>
    <row r="444" spans="1:24">
      <c r="A444" s="546">
        <v>9</v>
      </c>
      <c r="B444" s="147">
        <v>9</v>
      </c>
      <c r="C444" s="140" t="s">
        <v>1011</v>
      </c>
      <c r="D444" s="34">
        <v>23</v>
      </c>
      <c r="E444" s="219" t="s">
        <v>215</v>
      </c>
      <c r="F444" s="54" t="s">
        <v>216</v>
      </c>
      <c r="G444" s="15">
        <v>7</v>
      </c>
      <c r="H444" s="8"/>
      <c r="I444" s="4"/>
      <c r="J444" s="168" t="s">
        <v>217</v>
      </c>
      <c r="K444" s="4"/>
      <c r="L444" s="629"/>
      <c r="M444" s="438"/>
      <c r="N444" s="310" t="s">
        <v>1449</v>
      </c>
    </row>
    <row r="445" spans="1:24">
      <c r="A445" s="546" t="s">
        <v>1298</v>
      </c>
      <c r="B445" s="147">
        <v>10</v>
      </c>
      <c r="C445" s="752" t="s">
        <v>1574</v>
      </c>
      <c r="D445" s="34">
        <v>23</v>
      </c>
      <c r="E445" s="219" t="s">
        <v>208</v>
      </c>
      <c r="F445" s="54" t="s">
        <v>206</v>
      </c>
      <c r="G445" s="15">
        <v>4</v>
      </c>
      <c r="H445" s="8"/>
      <c r="I445" s="4"/>
      <c r="J445" s="8"/>
      <c r="K445" s="4"/>
      <c r="L445" s="629"/>
      <c r="M445" s="438"/>
      <c r="N445" s="310" t="s">
        <v>1449</v>
      </c>
      <c r="X445" s="169"/>
    </row>
    <row r="446" spans="1:24" s="251" customFormat="1">
      <c r="A446" s="546">
        <v>11</v>
      </c>
      <c r="B446" s="147">
        <v>11</v>
      </c>
      <c r="C446" s="752" t="s">
        <v>1575</v>
      </c>
      <c r="D446" s="34">
        <v>23</v>
      </c>
      <c r="E446" s="219" t="s">
        <v>1607</v>
      </c>
      <c r="F446" s="54" t="s">
        <v>223</v>
      </c>
      <c r="G446" s="15">
        <v>6</v>
      </c>
      <c r="H446" s="8"/>
      <c r="I446" s="4"/>
      <c r="J446" s="8"/>
      <c r="K446" s="4"/>
      <c r="L446" s="629"/>
      <c r="M446" s="438"/>
      <c r="N446" s="310" t="s">
        <v>1449</v>
      </c>
      <c r="O446" s="868"/>
      <c r="P446" s="2"/>
      <c r="Q446" s="2"/>
      <c r="R446" s="2"/>
      <c r="S446" s="2"/>
      <c r="T446" s="2"/>
      <c r="U446" s="2"/>
      <c r="V446" s="10"/>
      <c r="W446" s="10"/>
      <c r="X446" s="169"/>
    </row>
    <row r="447" spans="1:24">
      <c r="A447" s="138">
        <v>12</v>
      </c>
      <c r="B447" s="147">
        <v>16</v>
      </c>
      <c r="C447" s="752" t="s">
        <v>589</v>
      </c>
      <c r="D447" s="34">
        <v>23</v>
      </c>
      <c r="E447" s="243" t="s">
        <v>218</v>
      </c>
      <c r="F447" s="54">
        <v>1985</v>
      </c>
      <c r="G447" s="15"/>
      <c r="H447" s="8"/>
      <c r="I447" s="4"/>
      <c r="J447" s="8"/>
      <c r="K447" s="4"/>
      <c r="L447" s="629"/>
      <c r="M447" s="438"/>
      <c r="N447" s="310"/>
    </row>
    <row r="448" spans="1:24">
      <c r="A448" s="546">
        <v>13</v>
      </c>
      <c r="B448" s="147">
        <v>12</v>
      </c>
      <c r="C448" s="752" t="s">
        <v>592</v>
      </c>
      <c r="D448" s="34">
        <v>23</v>
      </c>
      <c r="E448" s="243" t="s">
        <v>235</v>
      </c>
      <c r="F448" s="54" t="s">
        <v>230</v>
      </c>
      <c r="G448" s="15">
        <v>3</v>
      </c>
      <c r="H448" s="8"/>
      <c r="I448" s="4"/>
      <c r="J448" s="8"/>
      <c r="K448" s="4"/>
      <c r="L448" s="629"/>
      <c r="M448" s="438"/>
      <c r="N448" s="310" t="s">
        <v>1449</v>
      </c>
      <c r="P448" s="114"/>
      <c r="Q448" s="114"/>
    </row>
    <row r="449" spans="1:28">
      <c r="A449" s="546" t="s">
        <v>1578</v>
      </c>
      <c r="B449" s="147">
        <v>13</v>
      </c>
      <c r="C449" s="752" t="s">
        <v>1492</v>
      </c>
      <c r="D449" s="34">
        <v>23</v>
      </c>
      <c r="E449" s="219" t="s">
        <v>219</v>
      </c>
      <c r="F449" s="54" t="s">
        <v>203</v>
      </c>
      <c r="G449" s="15">
        <v>13</v>
      </c>
      <c r="H449" s="8"/>
      <c r="I449" s="4"/>
      <c r="J449" s="364"/>
      <c r="K449" s="114"/>
      <c r="L449" s="629"/>
      <c r="M449" s="438"/>
      <c r="N449" s="623" t="s">
        <v>1449</v>
      </c>
      <c r="O449" s="873"/>
      <c r="P449" s="114"/>
      <c r="Q449" s="114"/>
      <c r="R449" s="114"/>
      <c r="S449" s="114"/>
      <c r="T449" s="114"/>
      <c r="U449" s="114"/>
    </row>
    <row r="450" spans="1:28">
      <c r="A450" s="138"/>
      <c r="B450" s="147"/>
      <c r="C450" s="752" t="s">
        <v>587</v>
      </c>
      <c r="D450" s="34">
        <v>23</v>
      </c>
      <c r="E450" s="219" t="s">
        <v>220</v>
      </c>
      <c r="F450" s="54">
        <v>1985</v>
      </c>
      <c r="G450" s="15"/>
      <c r="H450" s="8"/>
      <c r="I450" s="4"/>
      <c r="J450" s="364"/>
      <c r="K450" s="114"/>
      <c r="L450" s="629"/>
      <c r="M450" s="438"/>
      <c r="N450" s="623"/>
      <c r="O450" s="873"/>
      <c r="R450" s="114"/>
      <c r="S450" s="114"/>
      <c r="T450" s="114"/>
      <c r="U450" s="114"/>
    </row>
    <row r="451" spans="1:28" ht="15.75" thickBot="1">
      <c r="A451" s="546" t="s">
        <v>1644</v>
      </c>
      <c r="B451" s="147">
        <v>14</v>
      </c>
      <c r="C451" s="752" t="s">
        <v>1576</v>
      </c>
      <c r="D451" s="34">
        <v>23</v>
      </c>
      <c r="E451" s="219" t="s">
        <v>209</v>
      </c>
      <c r="F451" s="54" t="s">
        <v>206</v>
      </c>
      <c r="G451" s="627">
        <v>5</v>
      </c>
      <c r="H451" s="109"/>
      <c r="I451" s="399"/>
      <c r="J451" s="109"/>
      <c r="K451" s="399"/>
      <c r="L451" s="109"/>
      <c r="M451" s="333"/>
      <c r="N451" s="333" t="s">
        <v>1449</v>
      </c>
    </row>
    <row r="452" spans="1:28" ht="15.75" thickBot="1">
      <c r="A452" s="138"/>
      <c r="B452" s="147"/>
      <c r="C452" s="752">
        <v>24</v>
      </c>
      <c r="D452" s="34">
        <v>23</v>
      </c>
      <c r="E452" s="219" t="s">
        <v>591</v>
      </c>
      <c r="F452" s="54" t="s">
        <v>590</v>
      </c>
      <c r="G452" s="8"/>
      <c r="H452" s="8" t="s">
        <v>1158</v>
      </c>
      <c r="I452" s="446" t="s">
        <v>1159</v>
      </c>
      <c r="J452" s="33"/>
      <c r="K452" s="843" t="s">
        <v>1158</v>
      </c>
      <c r="L452" s="289" t="s">
        <v>1159</v>
      </c>
      <c r="M452" s="969" t="s">
        <v>1196</v>
      </c>
      <c r="N452" s="968"/>
      <c r="O452" s="874"/>
    </row>
    <row r="453" spans="1:28" ht="15" customHeight="1" thickBot="1">
      <c r="A453" s="138" t="s">
        <v>1200</v>
      </c>
      <c r="B453" s="147"/>
      <c r="C453" s="752">
        <v>25</v>
      </c>
      <c r="D453" s="34">
        <v>23</v>
      </c>
      <c r="E453" s="243" t="s">
        <v>419</v>
      </c>
      <c r="F453" s="54" t="s">
        <v>211</v>
      </c>
      <c r="G453" s="159" t="s">
        <v>523</v>
      </c>
      <c r="H453" s="52">
        <v>27</v>
      </c>
      <c r="I453" s="106">
        <f>I422+H453</f>
        <v>352</v>
      </c>
      <c r="J453" s="432" t="s">
        <v>798</v>
      </c>
      <c r="K453" s="278">
        <v>2</v>
      </c>
      <c r="L453" s="392">
        <f>L422+K453</f>
        <v>9</v>
      </c>
      <c r="M453" s="432" t="s">
        <v>1158</v>
      </c>
      <c r="N453" s="31" t="s">
        <v>1159</v>
      </c>
      <c r="O453" s="875"/>
      <c r="P453" s="114"/>
      <c r="Q453" s="114"/>
    </row>
    <row r="454" spans="1:28" ht="15.75" thickBot="1">
      <c r="A454" s="550" t="s">
        <v>1645</v>
      </c>
      <c r="B454" s="903">
        <v>15</v>
      </c>
      <c r="C454" s="767" t="s">
        <v>1577</v>
      </c>
      <c r="D454" s="55">
        <v>23</v>
      </c>
      <c r="E454" s="244" t="s">
        <v>418</v>
      </c>
      <c r="F454" s="57" t="s">
        <v>211</v>
      </c>
      <c r="G454" s="669" t="s">
        <v>524</v>
      </c>
      <c r="H454" s="88">
        <v>16</v>
      </c>
      <c r="I454" s="117">
        <f>H454+I423</f>
        <v>157</v>
      </c>
      <c r="J454" s="453" t="s">
        <v>1187</v>
      </c>
      <c r="K454" s="445">
        <v>3</v>
      </c>
      <c r="L454" s="188">
        <f>L423+K454</f>
        <v>5</v>
      </c>
      <c r="M454" s="728">
        <v>1</v>
      </c>
      <c r="N454" s="689">
        <f>M454</f>
        <v>1</v>
      </c>
      <c r="O454" s="875" t="s">
        <v>1449</v>
      </c>
      <c r="Q454" s="114"/>
      <c r="R454" s="114"/>
      <c r="S454" s="114"/>
      <c r="T454" s="114"/>
      <c r="U454" s="119"/>
      <c r="V454" s="119"/>
      <c r="W454" s="165"/>
      <c r="X454"/>
      <c r="Y454" s="218"/>
      <c r="Z454"/>
      <c r="AA454" s="218"/>
      <c r="AB454"/>
    </row>
    <row r="455" spans="1:28" ht="15.75" thickBot="1">
      <c r="A455" s="138"/>
      <c r="B455" s="150"/>
      <c r="C455" s="772"/>
      <c r="D455" s="185"/>
      <c r="E455" s="122" t="s">
        <v>1341</v>
      </c>
      <c r="F455" s="289"/>
      <c r="G455" s="132" t="s">
        <v>525</v>
      </c>
      <c r="H455" s="35">
        <v>1</v>
      </c>
      <c r="I455" s="454">
        <f>I424+H455</f>
        <v>27</v>
      </c>
      <c r="J455" s="31" t="s">
        <v>1177</v>
      </c>
      <c r="K455" s="397">
        <v>5</v>
      </c>
      <c r="L455" s="31">
        <f>L424+K455</f>
        <v>41</v>
      </c>
      <c r="M455" s="98"/>
      <c r="N455" s="333"/>
      <c r="O455" s="876"/>
      <c r="T455" s="10"/>
      <c r="U455" s="10"/>
      <c r="V455" s="165"/>
      <c r="W455"/>
      <c r="X455" s="218"/>
      <c r="AB455"/>
    </row>
    <row r="456" spans="1:28">
      <c r="A456" s="138"/>
      <c r="B456" s="149"/>
      <c r="C456" s="136"/>
      <c r="D456" s="12"/>
      <c r="E456" s="8"/>
      <c r="F456" s="8"/>
    </row>
    <row r="457" spans="1:28" ht="15.75" thickBot="1">
      <c r="A457" s="138"/>
      <c r="B457" s="143"/>
      <c r="C457" s="136"/>
      <c r="D457" s="12"/>
      <c r="E457" s="8"/>
      <c r="F457" s="8"/>
    </row>
    <row r="458" spans="1:28" ht="16.5" thickBot="1">
      <c r="A458" s="138"/>
      <c r="B458" s="290" t="s">
        <v>961</v>
      </c>
      <c r="C458" s="139" t="s">
        <v>186</v>
      </c>
      <c r="D458" s="46" t="s">
        <v>76</v>
      </c>
      <c r="E458" s="31" t="s">
        <v>229</v>
      </c>
      <c r="F458" s="31" t="s">
        <v>231</v>
      </c>
      <c r="G458" s="514"/>
      <c r="H458" s="379"/>
      <c r="I458" s="805"/>
      <c r="J458" s="379"/>
      <c r="K458" s="398"/>
      <c r="L458" s="379"/>
      <c r="M458" s="309"/>
      <c r="N458" s="31"/>
      <c r="V458" t="s">
        <v>889</v>
      </c>
      <c r="W458" t="s">
        <v>890</v>
      </c>
      <c r="X458"/>
      <c r="Z458"/>
      <c r="AB458"/>
    </row>
    <row r="459" spans="1:28" ht="15.75" thickBot="1">
      <c r="A459" s="695" t="s">
        <v>1294</v>
      </c>
      <c r="B459" s="142"/>
      <c r="C459" s="139" t="s">
        <v>948</v>
      </c>
      <c r="D459" s="46">
        <v>24</v>
      </c>
      <c r="E459" s="31" t="s">
        <v>415</v>
      </c>
      <c r="F459" s="291" t="s">
        <v>231</v>
      </c>
      <c r="G459" s="440"/>
      <c r="H459" s="8"/>
      <c r="I459" s="306"/>
      <c r="J459" s="8"/>
      <c r="K459" s="4"/>
      <c r="L459" s="8"/>
      <c r="M459" s="310"/>
      <c r="N459" s="617" t="s">
        <v>1449</v>
      </c>
      <c r="S459"/>
      <c r="T459"/>
      <c r="U459"/>
      <c r="V459"/>
      <c r="W459"/>
      <c r="X459"/>
      <c r="Z459"/>
      <c r="AB459"/>
    </row>
    <row r="460" spans="1:28" ht="15.75" thickBot="1">
      <c r="A460" s="695"/>
      <c r="B460" s="142"/>
      <c r="C460" s="786"/>
      <c r="D460" s="43"/>
      <c r="E460" s="44"/>
      <c r="F460" s="120"/>
      <c r="G460" s="440"/>
      <c r="H460" s="8"/>
      <c r="I460" s="306"/>
      <c r="J460" s="8"/>
      <c r="K460" s="466"/>
      <c r="L460" s="8"/>
      <c r="M460" s="310"/>
      <c r="N460" s="617"/>
      <c r="P460"/>
      <c r="Q460"/>
      <c r="S460"/>
      <c r="T460"/>
      <c r="U460"/>
      <c r="V460"/>
      <c r="W460"/>
      <c r="X460"/>
      <c r="Z460"/>
      <c r="AB460"/>
    </row>
    <row r="461" spans="1:28" ht="15.75" thickBot="1">
      <c r="A461" s="695"/>
      <c r="B461" s="31" t="s">
        <v>962</v>
      </c>
      <c r="C461" s="136" t="s">
        <v>34</v>
      </c>
      <c r="D461" s="47" t="s">
        <v>76</v>
      </c>
      <c r="E461" s="48" t="s">
        <v>239</v>
      </c>
      <c r="F461" s="49" t="s">
        <v>230</v>
      </c>
      <c r="G461" s="440"/>
      <c r="H461" s="8"/>
      <c r="I461" s="306"/>
      <c r="J461" s="364"/>
      <c r="K461" s="114"/>
      <c r="L461" s="364"/>
      <c r="M461" s="623"/>
      <c r="N461" s="736"/>
      <c r="O461" s="873"/>
      <c r="P461" s="218"/>
      <c r="Q461" s="218"/>
      <c r="R461" t="s">
        <v>868</v>
      </c>
      <c r="S461" t="s">
        <v>869</v>
      </c>
      <c r="T461"/>
      <c r="U461"/>
      <c r="V461"/>
      <c r="W461"/>
      <c r="X461"/>
      <c r="Z461"/>
      <c r="AB461"/>
    </row>
    <row r="462" spans="1:28" s="218" customFormat="1" ht="18.75">
      <c r="A462" s="695" t="s">
        <v>1188</v>
      </c>
      <c r="B462" s="257">
        <v>1</v>
      </c>
      <c r="C462" s="745">
        <v>1</v>
      </c>
      <c r="D462" s="249">
        <v>24</v>
      </c>
      <c r="E462" s="99" t="s">
        <v>888</v>
      </c>
      <c r="F462" s="263" t="s">
        <v>241</v>
      </c>
      <c r="G462" s="671"/>
      <c r="H462" s="256"/>
      <c r="I462" s="456"/>
      <c r="J462" s="364"/>
      <c r="K462" s="256"/>
      <c r="L462" s="364"/>
      <c r="M462" s="623"/>
      <c r="N462" s="736"/>
      <c r="O462" s="625"/>
      <c r="S462" s="312" t="s">
        <v>810</v>
      </c>
    </row>
    <row r="463" spans="1:28" s="218" customFormat="1" ht="18.75">
      <c r="A463" s="695" t="s">
        <v>1514</v>
      </c>
      <c r="B463" s="258">
        <v>1</v>
      </c>
      <c r="C463" s="746" t="s">
        <v>91</v>
      </c>
      <c r="D463" s="253">
        <v>24</v>
      </c>
      <c r="E463" s="100" t="s">
        <v>897</v>
      </c>
      <c r="F463" s="264" t="s">
        <v>241</v>
      </c>
      <c r="G463" s="465" t="s">
        <v>811</v>
      </c>
      <c r="H463" s="114">
        <v>1</v>
      </c>
      <c r="I463" s="456"/>
      <c r="J463" s="4"/>
      <c r="K463" s="245"/>
      <c r="L463" s="629"/>
      <c r="M463" s="438"/>
      <c r="N463" s="657" t="s">
        <v>1449</v>
      </c>
      <c r="O463" s="625"/>
    </row>
    <row r="464" spans="1:28" s="218" customFormat="1" ht="18.75">
      <c r="A464" s="695">
        <v>2</v>
      </c>
      <c r="B464" s="258">
        <v>1</v>
      </c>
      <c r="C464" s="746" t="s">
        <v>234</v>
      </c>
      <c r="D464" s="253" t="s">
        <v>720</v>
      </c>
      <c r="E464" s="260" t="s">
        <v>956</v>
      </c>
      <c r="F464" s="264" t="s">
        <v>241</v>
      </c>
      <c r="G464" s="450"/>
      <c r="H464" s="114"/>
      <c r="I464" s="456"/>
      <c r="J464" s="4"/>
      <c r="K464" s="245"/>
      <c r="L464" s="629"/>
      <c r="M464" s="438"/>
      <c r="N464" s="657" t="s">
        <v>1449</v>
      </c>
      <c r="O464" s="625"/>
    </row>
    <row r="465" spans="1:28" s="218" customFormat="1" ht="18.75">
      <c r="A465" s="696"/>
      <c r="B465" s="258">
        <v>1</v>
      </c>
      <c r="C465" s="746">
        <v>4</v>
      </c>
      <c r="D465" s="253">
        <v>24</v>
      </c>
      <c r="E465" s="100" t="s">
        <v>898</v>
      </c>
      <c r="F465" s="264" t="s">
        <v>241</v>
      </c>
      <c r="G465" s="450"/>
      <c r="H465" s="114"/>
      <c r="I465" s="456"/>
      <c r="J465" s="4"/>
      <c r="K465" s="245"/>
      <c r="L465" s="629"/>
      <c r="M465" s="438"/>
      <c r="N465" s="657"/>
      <c r="O465" s="625"/>
    </row>
    <row r="466" spans="1:28" s="218" customFormat="1" ht="18.75">
      <c r="A466" s="695" t="s">
        <v>1188</v>
      </c>
      <c r="B466" s="258">
        <v>1</v>
      </c>
      <c r="C466" s="746" t="s">
        <v>950</v>
      </c>
      <c r="D466" s="253">
        <v>24</v>
      </c>
      <c r="E466" s="100" t="s">
        <v>899</v>
      </c>
      <c r="F466" s="264" t="s">
        <v>241</v>
      </c>
      <c r="G466" s="465" t="s">
        <v>811</v>
      </c>
      <c r="H466" s="114">
        <v>2</v>
      </c>
      <c r="I466" s="456"/>
      <c r="J466" s="4"/>
      <c r="K466" s="170"/>
      <c r="L466" s="256"/>
      <c r="M466" s="438"/>
      <c r="N466" s="657" t="s">
        <v>1449</v>
      </c>
      <c r="O466" s="625"/>
    </row>
    <row r="467" spans="1:28" s="218" customFormat="1" ht="18.75">
      <c r="A467" s="695"/>
      <c r="B467" s="258">
        <v>1</v>
      </c>
      <c r="C467" s="746">
        <v>6</v>
      </c>
      <c r="D467" s="253">
        <v>24</v>
      </c>
      <c r="E467" s="100" t="s">
        <v>900</v>
      </c>
      <c r="F467" s="264" t="s">
        <v>241</v>
      </c>
      <c r="G467" s="450"/>
      <c r="H467" s="114"/>
      <c r="I467" s="456"/>
      <c r="J467" s="15"/>
      <c r="K467" s="170"/>
      <c r="L467" s="256"/>
      <c r="M467" s="438"/>
      <c r="N467" s="657"/>
      <c r="O467" s="625"/>
      <c r="Q467" s="626" t="s">
        <v>840</v>
      </c>
    </row>
    <row r="468" spans="1:28" s="218" customFormat="1" ht="18.75">
      <c r="A468" s="697"/>
      <c r="B468" s="258">
        <v>1</v>
      </c>
      <c r="C468" s="746">
        <v>7</v>
      </c>
      <c r="D468" s="253">
        <v>24</v>
      </c>
      <c r="E468" s="100" t="s">
        <v>901</v>
      </c>
      <c r="F468" s="264" t="s">
        <v>241</v>
      </c>
      <c r="G468" s="440"/>
      <c r="H468" s="256"/>
      <c r="I468" s="456"/>
      <c r="J468" s="15"/>
      <c r="K468" s="170"/>
      <c r="L468" s="256"/>
      <c r="M468" s="854"/>
      <c r="N468" s="825"/>
      <c r="O468" s="625"/>
    </row>
    <row r="469" spans="1:28" ht="19.5" thickBot="1">
      <c r="A469" s="697" t="s">
        <v>1188</v>
      </c>
      <c r="B469" s="814">
        <v>1</v>
      </c>
      <c r="C469" s="755" t="s">
        <v>951</v>
      </c>
      <c r="D469" s="269">
        <v>24</v>
      </c>
      <c r="E469" s="101" t="s">
        <v>902</v>
      </c>
      <c r="F469" s="265" t="s">
        <v>241</v>
      </c>
      <c r="G469" s="643" t="s">
        <v>811</v>
      </c>
      <c r="H469" s="399">
        <v>3</v>
      </c>
      <c r="I469" s="383"/>
      <c r="J469" s="109"/>
      <c r="K469" s="399"/>
      <c r="L469" s="109"/>
      <c r="M469" s="333"/>
      <c r="N469" s="33" t="s">
        <v>1449</v>
      </c>
      <c r="Q469" s="218">
        <v>23</v>
      </c>
      <c r="R469" t="s">
        <v>841</v>
      </c>
      <c r="S469">
        <v>31821</v>
      </c>
      <c r="T469" s="626" t="s">
        <v>813</v>
      </c>
      <c r="U469" s="10" t="s">
        <v>842</v>
      </c>
      <c r="V469"/>
      <c r="W469"/>
      <c r="X469"/>
      <c r="Z469"/>
      <c r="AB469"/>
    </row>
    <row r="470" spans="1:28" s="218" customFormat="1" ht="19.5" thickBot="1">
      <c r="A470" s="697"/>
      <c r="B470" s="813">
        <v>2</v>
      </c>
      <c r="C470" s="770">
        <v>9</v>
      </c>
      <c r="D470" s="313">
        <v>24</v>
      </c>
      <c r="E470" s="405" t="s">
        <v>921</v>
      </c>
      <c r="F470" s="262" t="s">
        <v>996</v>
      </c>
      <c r="G470" s="514"/>
      <c r="H470" s="398"/>
      <c r="I470" s="816"/>
      <c r="J470" s="514"/>
      <c r="K470" s="510"/>
      <c r="L470" s="632"/>
      <c r="M470" s="660"/>
      <c r="N470" s="656"/>
      <c r="O470" s="625"/>
      <c r="Q470" s="165"/>
    </row>
    <row r="471" spans="1:28" s="218" customFormat="1" ht="19.5" thickBot="1">
      <c r="A471" s="697"/>
      <c r="B471" s="322">
        <v>2</v>
      </c>
      <c r="C471" s="140">
        <v>10</v>
      </c>
      <c r="D471" s="253">
        <v>24</v>
      </c>
      <c r="E471" s="100" t="s">
        <v>903</v>
      </c>
      <c r="F471" s="311" t="s">
        <v>996</v>
      </c>
      <c r="G471" s="440"/>
      <c r="H471" s="4"/>
      <c r="I471" s="306"/>
      <c r="J471" s="440"/>
      <c r="K471" s="245"/>
      <c r="L471" s="629"/>
      <c r="M471" s="438"/>
      <c r="N471" s="657"/>
      <c r="O471" s="625"/>
    </row>
    <row r="472" spans="1:28" s="218" customFormat="1" ht="19.5" thickBot="1">
      <c r="A472" s="698" t="s">
        <v>1286</v>
      </c>
      <c r="B472" s="322">
        <v>2</v>
      </c>
      <c r="C472" s="140">
        <v>11</v>
      </c>
      <c r="D472" s="253">
        <v>24</v>
      </c>
      <c r="E472" s="261" t="s">
        <v>422</v>
      </c>
      <c r="F472" s="311" t="s">
        <v>996</v>
      </c>
      <c r="G472" s="139" t="s">
        <v>1601</v>
      </c>
      <c r="H472" s="4"/>
      <c r="I472" s="306"/>
      <c r="J472" s="440"/>
      <c r="K472" s="245"/>
      <c r="L472" s="629"/>
      <c r="M472" s="438"/>
      <c r="N472" s="657" t="s">
        <v>1449</v>
      </c>
      <c r="O472" s="625"/>
    </row>
    <row r="473" spans="1:28" s="218" customFormat="1" ht="19.5" thickBot="1">
      <c r="A473" s="697" t="s">
        <v>1302</v>
      </c>
      <c r="B473" s="322">
        <v>2</v>
      </c>
      <c r="C473" s="140" t="s">
        <v>1024</v>
      </c>
      <c r="D473" s="34">
        <v>24</v>
      </c>
      <c r="E473" s="54" t="s">
        <v>597</v>
      </c>
      <c r="F473" s="311" t="s">
        <v>996</v>
      </c>
      <c r="G473" s="440"/>
      <c r="H473" s="4"/>
      <c r="I473" s="306"/>
      <c r="J473" s="440"/>
      <c r="K473" s="4"/>
      <c r="L473" s="15"/>
      <c r="M473" s="438"/>
      <c r="N473" s="657" t="s">
        <v>1449</v>
      </c>
      <c r="O473" s="625"/>
    </row>
    <row r="474" spans="1:28" s="218" customFormat="1" ht="19.5" thickBot="1">
      <c r="A474" s="697" t="s">
        <v>1287</v>
      </c>
      <c r="B474" s="322">
        <v>2</v>
      </c>
      <c r="C474" s="140" t="s">
        <v>58</v>
      </c>
      <c r="D474" s="253">
        <v>24</v>
      </c>
      <c r="E474" s="100" t="s">
        <v>244</v>
      </c>
      <c r="F474" s="311" t="s">
        <v>996</v>
      </c>
      <c r="G474" s="440"/>
      <c r="H474" s="4"/>
      <c r="I474" s="306"/>
      <c r="J474" s="440"/>
      <c r="K474" s="245"/>
      <c r="L474" s="629"/>
      <c r="M474" s="438"/>
      <c r="N474" s="657" t="s">
        <v>1449</v>
      </c>
      <c r="O474" s="625"/>
    </row>
    <row r="475" spans="1:28" s="218" customFormat="1" ht="19.5" thickBot="1">
      <c r="A475" s="697"/>
      <c r="B475" s="322">
        <v>2</v>
      </c>
      <c r="C475" s="787">
        <v>14</v>
      </c>
      <c r="D475" s="253">
        <v>24</v>
      </c>
      <c r="E475" s="100" t="s">
        <v>904</v>
      </c>
      <c r="F475" s="311" t="s">
        <v>996</v>
      </c>
      <c r="G475" s="440"/>
      <c r="H475" s="4"/>
      <c r="I475" s="306"/>
      <c r="J475" s="440"/>
      <c r="K475" s="245"/>
      <c r="L475" s="629"/>
      <c r="M475" s="438"/>
      <c r="N475" s="657"/>
      <c r="O475" s="625"/>
      <c r="P475" s="114"/>
      <c r="Q475" s="114"/>
    </row>
    <row r="476" spans="1:28" s="218" customFormat="1" ht="19.5" thickBot="1">
      <c r="A476" s="695" t="s">
        <v>1515</v>
      </c>
      <c r="B476" s="322">
        <v>2</v>
      </c>
      <c r="C476" s="325" t="s">
        <v>997</v>
      </c>
      <c r="D476" s="34">
        <v>24</v>
      </c>
      <c r="E476" s="54" t="s">
        <v>596</v>
      </c>
      <c r="F476" s="311" t="s">
        <v>996</v>
      </c>
      <c r="G476" s="403"/>
      <c r="H476" s="8"/>
      <c r="I476" s="393"/>
      <c r="J476" s="450"/>
      <c r="K476" s="114"/>
      <c r="L476" s="364"/>
      <c r="M476" s="623"/>
      <c r="N476" s="736" t="s">
        <v>1449</v>
      </c>
      <c r="O476" s="873"/>
    </row>
    <row r="477" spans="1:28" s="218" customFormat="1" ht="19.5" thickBot="1">
      <c r="A477" s="697"/>
      <c r="B477" s="555">
        <v>2</v>
      </c>
      <c r="C477" s="498">
        <v>16</v>
      </c>
      <c r="D477" s="268">
        <v>24</v>
      </c>
      <c r="E477" s="267" t="s">
        <v>905</v>
      </c>
      <c r="F477" s="311" t="s">
        <v>996</v>
      </c>
      <c r="G477" s="472"/>
      <c r="H477" s="399"/>
      <c r="I477" s="337"/>
      <c r="J477" s="472"/>
      <c r="K477" s="817"/>
      <c r="L477" s="631"/>
      <c r="M477" s="661"/>
      <c r="N477" s="659"/>
      <c r="O477" s="625"/>
    </row>
    <row r="478" spans="1:28" s="218" customFormat="1" ht="18.75">
      <c r="A478" s="697"/>
      <c r="B478" s="556">
        <v>3</v>
      </c>
      <c r="C478" s="115">
        <v>17</v>
      </c>
      <c r="D478" s="249">
        <v>24</v>
      </c>
      <c r="E478" s="99" t="s">
        <v>922</v>
      </c>
      <c r="F478" s="311" t="s">
        <v>216</v>
      </c>
      <c r="G478" s="514"/>
      <c r="H478" s="398"/>
      <c r="I478" s="805"/>
      <c r="J478" s="379"/>
      <c r="K478" s="510"/>
      <c r="L478" s="632"/>
      <c r="M478" s="660"/>
      <c r="N478" s="656"/>
      <c r="O478" s="625"/>
    </row>
    <row r="479" spans="1:28" s="218" customFormat="1" ht="18.75">
      <c r="A479" s="697"/>
      <c r="B479" s="318">
        <v>3</v>
      </c>
      <c r="C479" s="103">
        <v>18</v>
      </c>
      <c r="D479" s="253">
        <v>24</v>
      </c>
      <c r="E479" s="100" t="s">
        <v>906</v>
      </c>
      <c r="F479" s="259" t="s">
        <v>216</v>
      </c>
      <c r="G479" s="440"/>
      <c r="H479" s="4"/>
      <c r="I479" s="306"/>
      <c r="J479" s="8"/>
      <c r="K479" s="245"/>
      <c r="L479" s="629"/>
      <c r="M479" s="438"/>
      <c r="N479" s="657"/>
      <c r="O479" s="625"/>
    </row>
    <row r="480" spans="1:28" s="218" customFormat="1" ht="18.75">
      <c r="A480" s="697"/>
      <c r="B480" s="318">
        <v>3</v>
      </c>
      <c r="C480" s="103">
        <v>19</v>
      </c>
      <c r="D480" s="253">
        <v>24</v>
      </c>
      <c r="E480" s="100" t="s">
        <v>907</v>
      </c>
      <c r="F480" s="259" t="s">
        <v>216</v>
      </c>
      <c r="G480" s="440"/>
      <c r="H480" s="4"/>
      <c r="I480" s="306"/>
      <c r="J480" s="8"/>
      <c r="K480" s="4"/>
      <c r="L480" s="713"/>
      <c r="M480" s="438"/>
      <c r="N480" s="657"/>
      <c r="O480" s="625"/>
    </row>
    <row r="481" spans="1:19" s="218" customFormat="1" ht="18.75">
      <c r="A481" s="697"/>
      <c r="B481" s="318">
        <v>3</v>
      </c>
      <c r="C481" s="103">
        <v>20</v>
      </c>
      <c r="D481" s="253">
        <v>24</v>
      </c>
      <c r="E481" s="100" t="s">
        <v>908</v>
      </c>
      <c r="F481" s="259" t="s">
        <v>216</v>
      </c>
      <c r="G481" s="440"/>
      <c r="H481" s="4"/>
      <c r="I481" s="306"/>
      <c r="J481" s="8"/>
      <c r="K481" s="4"/>
      <c r="L481" s="713"/>
      <c r="M481" s="438"/>
      <c r="N481" s="657"/>
      <c r="O481" s="625"/>
    </row>
    <row r="482" spans="1:19" s="218" customFormat="1" ht="18.75">
      <c r="A482" s="697"/>
      <c r="B482" s="318">
        <v>3</v>
      </c>
      <c r="C482" s="787">
        <v>21</v>
      </c>
      <c r="D482" s="253">
        <v>24</v>
      </c>
      <c r="E482" s="100" t="s">
        <v>909</v>
      </c>
      <c r="F482" s="259" t="s">
        <v>216</v>
      </c>
      <c r="G482" s="440"/>
      <c r="H482" s="4"/>
      <c r="I482" s="306"/>
      <c r="J482" s="8"/>
      <c r="K482" s="4"/>
      <c r="L482" s="629"/>
      <c r="M482" s="438"/>
      <c r="N482" s="657"/>
      <c r="O482" s="625"/>
      <c r="P482" s="165"/>
    </row>
    <row r="483" spans="1:19" s="218" customFormat="1" ht="18.75">
      <c r="A483" s="697" t="s">
        <v>1188</v>
      </c>
      <c r="B483" s="318">
        <v>3</v>
      </c>
      <c r="C483" s="316" t="s">
        <v>457</v>
      </c>
      <c r="D483" s="253">
        <v>24</v>
      </c>
      <c r="E483" s="100" t="s">
        <v>910</v>
      </c>
      <c r="F483" s="259" t="s">
        <v>216</v>
      </c>
      <c r="G483" s="465" t="s">
        <v>811</v>
      </c>
      <c r="H483" s="4">
        <v>4</v>
      </c>
      <c r="I483" s="306"/>
      <c r="J483" s="8"/>
      <c r="K483" s="4"/>
      <c r="L483" s="8"/>
      <c r="M483" s="310"/>
      <c r="N483" s="657" t="s">
        <v>1449</v>
      </c>
      <c r="O483" s="625"/>
      <c r="P483" s="165"/>
    </row>
    <row r="484" spans="1:19" s="218" customFormat="1" ht="18.75">
      <c r="A484" s="697"/>
      <c r="B484" s="318">
        <v>3</v>
      </c>
      <c r="C484" s="787">
        <v>23</v>
      </c>
      <c r="D484" s="253">
        <v>24</v>
      </c>
      <c r="E484" s="100" t="s">
        <v>911</v>
      </c>
      <c r="F484" s="259" t="s">
        <v>216</v>
      </c>
      <c r="G484" s="671"/>
      <c r="H484" s="4"/>
      <c r="I484" s="306"/>
      <c r="J484" s="364"/>
      <c r="K484" s="4"/>
      <c r="L484" s="8"/>
      <c r="M484" s="310"/>
      <c r="N484" s="657"/>
      <c r="O484" s="625"/>
      <c r="P484" s="114"/>
      <c r="Q484" s="114"/>
    </row>
    <row r="485" spans="1:19" s="218" customFormat="1" ht="19.5" thickBot="1">
      <c r="A485" s="695"/>
      <c r="B485" s="319">
        <v>3</v>
      </c>
      <c r="C485" s="788">
        <v>24</v>
      </c>
      <c r="D485" s="269">
        <v>24</v>
      </c>
      <c r="E485" s="101" t="s">
        <v>912</v>
      </c>
      <c r="F485" s="320" t="s">
        <v>216</v>
      </c>
      <c r="G485" s="98"/>
      <c r="H485" s="109"/>
      <c r="I485" s="452"/>
      <c r="J485" s="818"/>
      <c r="K485" s="817"/>
      <c r="L485" s="818"/>
      <c r="M485" s="624"/>
      <c r="N485" s="830"/>
      <c r="O485" s="873"/>
      <c r="P485" s="114"/>
      <c r="Q485" s="114"/>
      <c r="R485" s="114"/>
      <c r="S485" s="114"/>
    </row>
    <row r="486" spans="1:19" s="218" customFormat="1" ht="18.75">
      <c r="A486" s="695"/>
      <c r="B486" s="321">
        <v>4</v>
      </c>
      <c r="C486" s="315">
        <v>25</v>
      </c>
      <c r="D486" s="249">
        <v>24</v>
      </c>
      <c r="E486" s="99" t="s">
        <v>914</v>
      </c>
      <c r="F486" s="262" t="s">
        <v>913</v>
      </c>
      <c r="G486" s="514"/>
      <c r="H486" s="379"/>
      <c r="I486" s="819"/>
      <c r="J486" s="711"/>
      <c r="K486" s="710"/>
      <c r="L486" s="711"/>
      <c r="M486" s="731"/>
      <c r="N486" s="831"/>
      <c r="O486" s="873"/>
      <c r="P486" s="114"/>
      <c r="Q486" s="114"/>
    </row>
    <row r="487" spans="1:19" s="218" customFormat="1" ht="18.75">
      <c r="A487" s="695"/>
      <c r="B487" s="322">
        <v>4</v>
      </c>
      <c r="C487" s="316">
        <v>26</v>
      </c>
      <c r="D487" s="253">
        <v>24</v>
      </c>
      <c r="E487" s="100" t="s">
        <v>923</v>
      </c>
      <c r="F487" s="262" t="s">
        <v>913</v>
      </c>
      <c r="G487" s="440"/>
      <c r="H487" s="8"/>
      <c r="I487" s="393"/>
      <c r="J487" s="364"/>
      <c r="K487" s="114"/>
      <c r="L487" s="364"/>
      <c r="M487" s="623"/>
      <c r="N487" s="736"/>
      <c r="O487" s="873"/>
      <c r="P487" s="114"/>
      <c r="Q487" s="114"/>
    </row>
    <row r="488" spans="1:19" s="218" customFormat="1" ht="18.75">
      <c r="A488" s="695"/>
      <c r="B488" s="322">
        <v>4</v>
      </c>
      <c r="C488" s="316">
        <v>27</v>
      </c>
      <c r="D488" s="253">
        <v>24</v>
      </c>
      <c r="E488" s="100" t="s">
        <v>915</v>
      </c>
      <c r="F488" s="262" t="s">
        <v>913</v>
      </c>
      <c r="G488" s="440"/>
      <c r="H488" s="8"/>
      <c r="I488" s="393"/>
      <c r="J488" s="364"/>
      <c r="K488" s="245"/>
      <c r="L488" s="629"/>
      <c r="M488" s="438"/>
      <c r="N488" s="657"/>
      <c r="O488" s="625"/>
      <c r="P488" s="114"/>
      <c r="Q488" s="114"/>
      <c r="R488" s="114"/>
      <c r="S488" s="114"/>
    </row>
    <row r="489" spans="1:19" s="218" customFormat="1" ht="18.75">
      <c r="A489" s="695"/>
      <c r="B489" s="322">
        <v>4</v>
      </c>
      <c r="C489" s="316">
        <v>28</v>
      </c>
      <c r="D489" s="253">
        <v>24</v>
      </c>
      <c r="E489" s="100" t="s">
        <v>916</v>
      </c>
      <c r="F489" s="262" t="s">
        <v>913</v>
      </c>
      <c r="G489" s="440"/>
      <c r="H489" s="8"/>
      <c r="I489" s="393"/>
      <c r="J489" s="364"/>
      <c r="K489" s="245"/>
      <c r="L489" s="629"/>
      <c r="M489" s="438"/>
      <c r="N489" s="657"/>
      <c r="O489" s="873"/>
      <c r="P489" s="114"/>
      <c r="R489" s="114"/>
    </row>
    <row r="490" spans="1:19" s="218" customFormat="1" ht="18.75">
      <c r="A490" s="695"/>
      <c r="B490" s="322">
        <v>4</v>
      </c>
      <c r="C490" s="316">
        <v>29</v>
      </c>
      <c r="D490" s="253">
        <v>24</v>
      </c>
      <c r="E490" s="100" t="s">
        <v>917</v>
      </c>
      <c r="F490" s="262" t="s">
        <v>913</v>
      </c>
      <c r="G490" s="440"/>
      <c r="H490" s="8"/>
      <c r="I490" s="456"/>
      <c r="J490" s="364"/>
      <c r="K490" s="245"/>
      <c r="L490" s="629"/>
      <c r="M490" s="438"/>
      <c r="N490" s="657"/>
      <c r="O490" s="873"/>
      <c r="P490" s="114"/>
    </row>
    <row r="491" spans="1:19" s="218" customFormat="1" ht="18.75">
      <c r="A491" s="695"/>
      <c r="B491" s="322">
        <v>4</v>
      </c>
      <c r="C491" s="557">
        <v>30</v>
      </c>
      <c r="D491" s="253">
        <v>24</v>
      </c>
      <c r="E491" s="100" t="s">
        <v>918</v>
      </c>
      <c r="F491" s="262" t="s">
        <v>913</v>
      </c>
      <c r="G491" s="440"/>
      <c r="H491" s="8"/>
      <c r="I491" s="456"/>
      <c r="J491" s="364"/>
      <c r="K491" s="245"/>
      <c r="L491" s="629"/>
      <c r="M491" s="438"/>
      <c r="N491" s="657"/>
      <c r="O491" s="873"/>
      <c r="P491" s="114"/>
    </row>
    <row r="492" spans="1:19" s="218" customFormat="1" ht="18.75">
      <c r="A492" s="695" t="s">
        <v>1297</v>
      </c>
      <c r="B492" s="322">
        <v>4</v>
      </c>
      <c r="C492" s="316" t="s">
        <v>1773</v>
      </c>
      <c r="D492" s="253">
        <v>24</v>
      </c>
      <c r="E492" s="100" t="s">
        <v>593</v>
      </c>
      <c r="F492" s="262" t="s">
        <v>913</v>
      </c>
      <c r="G492" s="440"/>
      <c r="H492" s="8"/>
      <c r="I492" s="456"/>
      <c r="J492" s="364"/>
      <c r="K492" s="245"/>
      <c r="L492" s="629"/>
      <c r="M492" s="438"/>
      <c r="N492" s="657" t="s">
        <v>1449</v>
      </c>
      <c r="O492" s="873"/>
      <c r="P492" s="114"/>
    </row>
    <row r="493" spans="1:19" s="218" customFormat="1" ht="19.5" thickBot="1">
      <c r="A493" s="695"/>
      <c r="B493" s="323">
        <v>4</v>
      </c>
      <c r="C493" s="327">
        <v>32</v>
      </c>
      <c r="D493" s="269">
        <v>24</v>
      </c>
      <c r="E493" s="101" t="s">
        <v>919</v>
      </c>
      <c r="F493" s="297" t="s">
        <v>913</v>
      </c>
      <c r="G493" s="440"/>
      <c r="H493" s="8"/>
      <c r="I493" s="456"/>
      <c r="J493" s="15"/>
      <c r="K493" s="245"/>
      <c r="L493" s="629"/>
      <c r="M493" s="438"/>
      <c r="N493" s="659"/>
      <c r="O493" s="873"/>
      <c r="P493" s="114"/>
      <c r="Q493" s="114"/>
    </row>
    <row r="494" spans="1:19" s="218" customFormat="1" ht="18.75">
      <c r="A494" s="695"/>
      <c r="B494" s="317">
        <v>5</v>
      </c>
      <c r="C494" s="316">
        <v>33</v>
      </c>
      <c r="D494" s="313">
        <v>24</v>
      </c>
      <c r="E494" s="405" t="s">
        <v>924</v>
      </c>
      <c r="F494" s="311" t="s">
        <v>920</v>
      </c>
      <c r="G494" s="514"/>
      <c r="H494" s="379"/>
      <c r="I494" s="816"/>
      <c r="J494" s="514"/>
      <c r="K494" s="510"/>
      <c r="L494" s="632"/>
      <c r="M494" s="660"/>
      <c r="N494" s="656"/>
      <c r="O494" s="873"/>
      <c r="P494" s="114"/>
      <c r="Q494" s="114"/>
      <c r="R494" s="114"/>
    </row>
    <row r="495" spans="1:19" s="218" customFormat="1" ht="18.75">
      <c r="A495" s="695"/>
      <c r="B495" s="318">
        <v>5</v>
      </c>
      <c r="C495" s="316">
        <v>34</v>
      </c>
      <c r="D495" s="253">
        <v>24</v>
      </c>
      <c r="E495" s="100" t="s">
        <v>925</v>
      </c>
      <c r="F495" s="259" t="s">
        <v>920</v>
      </c>
      <c r="G495" s="440"/>
      <c r="H495" s="8"/>
      <c r="I495" s="456"/>
      <c r="J495" s="440"/>
      <c r="K495" s="114"/>
      <c r="L495" s="364"/>
      <c r="M495" s="623"/>
      <c r="N495" s="657"/>
      <c r="O495" s="873"/>
      <c r="P495" s="114"/>
      <c r="Q495" s="114"/>
      <c r="R495" s="114"/>
    </row>
    <row r="496" spans="1:19" s="218" customFormat="1" ht="18.75">
      <c r="A496" s="695"/>
      <c r="B496" s="318">
        <v>5</v>
      </c>
      <c r="C496" s="316">
        <v>35</v>
      </c>
      <c r="D496" s="253">
        <v>24</v>
      </c>
      <c r="E496" s="100" t="s">
        <v>957</v>
      </c>
      <c r="F496" s="259" t="s">
        <v>920</v>
      </c>
      <c r="G496" s="440"/>
      <c r="H496" s="8"/>
      <c r="I496" s="456"/>
      <c r="J496" s="440"/>
      <c r="K496" s="114"/>
      <c r="L496" s="364"/>
      <c r="M496" s="623"/>
      <c r="N496" s="657"/>
      <c r="O496" s="873"/>
      <c r="R496" s="114"/>
    </row>
    <row r="497" spans="1:28" s="218" customFormat="1" ht="18.75">
      <c r="A497" s="695"/>
      <c r="B497" s="318">
        <v>5</v>
      </c>
      <c r="C497" s="316">
        <v>36</v>
      </c>
      <c r="D497" s="253">
        <v>24</v>
      </c>
      <c r="E497" s="100" t="s">
        <v>926</v>
      </c>
      <c r="F497" s="259" t="s">
        <v>920</v>
      </c>
      <c r="G497" s="440"/>
      <c r="H497" s="8"/>
      <c r="I497" s="456"/>
      <c r="J497" s="440"/>
      <c r="K497" s="114"/>
      <c r="L497" s="364"/>
      <c r="M497" s="623"/>
      <c r="N497" s="657"/>
      <c r="O497" s="873"/>
    </row>
    <row r="498" spans="1:28" s="218" customFormat="1" ht="19.5" thickBot="1">
      <c r="A498" s="695"/>
      <c r="B498" s="318">
        <v>5</v>
      </c>
      <c r="C498" s="316">
        <v>37</v>
      </c>
      <c r="D498" s="253">
        <v>24</v>
      </c>
      <c r="E498" s="100" t="s">
        <v>927</v>
      </c>
      <c r="F498" s="259" t="s">
        <v>920</v>
      </c>
      <c r="G498" s="440"/>
      <c r="H498" s="8"/>
      <c r="I498" s="456"/>
      <c r="J498" s="440"/>
      <c r="K498" s="114"/>
      <c r="L498" s="364"/>
      <c r="M498" s="623"/>
      <c r="N498" s="657"/>
      <c r="O498" s="873"/>
      <c r="P498" s="114"/>
    </row>
    <row r="499" spans="1:28" s="218" customFormat="1" ht="18.75">
      <c r="A499" s="695"/>
      <c r="B499" s="318">
        <v>5</v>
      </c>
      <c r="C499" s="557">
        <v>38</v>
      </c>
      <c r="D499" s="253">
        <v>24</v>
      </c>
      <c r="E499" s="54" t="s">
        <v>240</v>
      </c>
      <c r="F499" s="259" t="s">
        <v>920</v>
      </c>
      <c r="G499" s="440"/>
      <c r="H499" s="8"/>
      <c r="I499" s="456"/>
      <c r="J499" s="440"/>
      <c r="K499" s="256"/>
      <c r="L499" s="629"/>
      <c r="M499" s="438"/>
      <c r="N499" s="825"/>
      <c r="O499" s="625"/>
      <c r="Q499" s="820" t="s">
        <v>952</v>
      </c>
      <c r="R499" s="115" t="s">
        <v>595</v>
      </c>
    </row>
    <row r="500" spans="1:28" s="218" customFormat="1" ht="18.75">
      <c r="A500" s="695" t="s">
        <v>1278</v>
      </c>
      <c r="B500" s="318">
        <v>5</v>
      </c>
      <c r="C500" s="316" t="s">
        <v>928</v>
      </c>
      <c r="D500" s="253">
        <v>24</v>
      </c>
      <c r="E500" s="260" t="s">
        <v>232</v>
      </c>
      <c r="F500" s="259" t="s">
        <v>920</v>
      </c>
      <c r="G500" s="440"/>
      <c r="H500" s="8"/>
      <c r="I500" s="456"/>
      <c r="J500" s="440"/>
      <c r="K500" s="256"/>
      <c r="L500" s="629"/>
      <c r="M500" s="438"/>
      <c r="N500" s="825" t="s">
        <v>1449</v>
      </c>
      <c r="O500" s="625"/>
      <c r="Q500" s="821" t="s">
        <v>953</v>
      </c>
      <c r="R500" s="298" t="s">
        <v>233</v>
      </c>
    </row>
    <row r="501" spans="1:28" s="218" customFormat="1" ht="19.5" thickBot="1">
      <c r="A501" s="695">
        <v>7</v>
      </c>
      <c r="B501" s="318">
        <v>5</v>
      </c>
      <c r="C501" s="316" t="s">
        <v>1768</v>
      </c>
      <c r="D501" s="253">
        <v>24</v>
      </c>
      <c r="E501" s="260" t="s">
        <v>245</v>
      </c>
      <c r="F501" s="259" t="s">
        <v>920</v>
      </c>
      <c r="G501" s="403"/>
      <c r="H501" s="8"/>
      <c r="I501" s="456"/>
      <c r="J501" s="440"/>
      <c r="K501" s="256"/>
      <c r="L501" s="629"/>
      <c r="M501" s="438"/>
      <c r="N501" s="825" t="s">
        <v>1449</v>
      </c>
      <c r="O501" s="625"/>
      <c r="Q501" s="822" t="s">
        <v>963</v>
      </c>
      <c r="R501" s="726" t="s">
        <v>939</v>
      </c>
    </row>
    <row r="502" spans="1:28" s="218" customFormat="1" ht="18.75">
      <c r="A502" s="695">
        <v>10</v>
      </c>
      <c r="B502" s="318">
        <v>5</v>
      </c>
      <c r="C502" s="316" t="s">
        <v>929</v>
      </c>
      <c r="D502" s="253">
        <v>24</v>
      </c>
      <c r="E502" s="54" t="s">
        <v>949</v>
      </c>
      <c r="F502" s="259" t="s">
        <v>920</v>
      </c>
      <c r="G502" s="403"/>
      <c r="H502" s="8"/>
      <c r="I502" s="456"/>
      <c r="J502" s="450"/>
      <c r="K502" s="114"/>
      <c r="L502" s="364"/>
      <c r="M502" s="623"/>
      <c r="N502" s="736" t="s">
        <v>1449</v>
      </c>
      <c r="O502" s="625"/>
      <c r="Q502" s="641"/>
    </row>
    <row r="503" spans="1:28" s="218" customFormat="1" ht="18.75">
      <c r="A503" s="695" t="s">
        <v>1297</v>
      </c>
      <c r="B503" s="318">
        <v>5</v>
      </c>
      <c r="C503" s="316" t="s">
        <v>930</v>
      </c>
      <c r="D503" s="253">
        <v>24</v>
      </c>
      <c r="E503" s="54" t="s">
        <v>237</v>
      </c>
      <c r="F503" s="259" t="s">
        <v>920</v>
      </c>
      <c r="G503" s="450"/>
      <c r="H503" s="4"/>
      <c r="I503" s="306"/>
      <c r="J503" s="824"/>
      <c r="K503" s="641"/>
      <c r="L503" s="256"/>
      <c r="M503" s="854"/>
      <c r="N503" s="657" t="s">
        <v>1449</v>
      </c>
      <c r="O503" s="625"/>
      <c r="Q503" s="256" t="s">
        <v>831</v>
      </c>
      <c r="R503" s="713">
        <v>31730</v>
      </c>
    </row>
    <row r="504" spans="1:28" ht="19.5" thickBot="1">
      <c r="A504" s="695" t="s">
        <v>1218</v>
      </c>
      <c r="B504" s="319">
        <v>5</v>
      </c>
      <c r="C504" s="558" t="s">
        <v>1351</v>
      </c>
      <c r="D504" s="205">
        <v>24</v>
      </c>
      <c r="E504" s="211" t="s">
        <v>238</v>
      </c>
      <c r="F504" s="320" t="s">
        <v>920</v>
      </c>
      <c r="G504" s="554"/>
      <c r="H504" s="399"/>
      <c r="I504" s="337"/>
      <c r="J504" s="98"/>
      <c r="K504" s="399"/>
      <c r="L504" s="109"/>
      <c r="M504" s="333"/>
      <c r="N504" s="659" t="s">
        <v>1449</v>
      </c>
      <c r="Q504" s="246" t="s">
        <v>878</v>
      </c>
      <c r="R504" s="716">
        <v>31730</v>
      </c>
      <c r="S504"/>
      <c r="T504"/>
      <c r="U504"/>
      <c r="V504"/>
      <c r="W504"/>
      <c r="X504"/>
      <c r="Z504"/>
      <c r="AB504"/>
    </row>
    <row r="505" spans="1:28" ht="19.5" thickBot="1">
      <c r="A505" s="697"/>
      <c r="B505" s="321">
        <v>6</v>
      </c>
      <c r="C505" s="749">
        <v>44</v>
      </c>
      <c r="D505" s="51">
        <v>24</v>
      </c>
      <c r="E505" s="53" t="s">
        <v>958</v>
      </c>
      <c r="F505" s="311" t="s">
        <v>939</v>
      </c>
      <c r="G505" s="826"/>
      <c r="H505" s="710"/>
      <c r="I505" s="819"/>
      <c r="J505" s="379"/>
      <c r="K505" s="398"/>
      <c r="L505" s="494"/>
      <c r="M505" s="660"/>
      <c r="N505" s="656"/>
      <c r="Q505" s="246">
        <v>13</v>
      </c>
      <c r="R505" s="823" t="s">
        <v>846</v>
      </c>
      <c r="S505" t="s">
        <v>879</v>
      </c>
      <c r="T505"/>
      <c r="U505"/>
      <c r="V505"/>
      <c r="W505"/>
      <c r="X505"/>
      <c r="Z505"/>
      <c r="AB505"/>
    </row>
    <row r="506" spans="1:28" s="218" customFormat="1" ht="19.5" thickBot="1">
      <c r="A506" s="697"/>
      <c r="B506" s="322">
        <v>6</v>
      </c>
      <c r="C506" s="140">
        <v>45</v>
      </c>
      <c r="D506" s="34">
        <v>24</v>
      </c>
      <c r="E506" s="54" t="s">
        <v>959</v>
      </c>
      <c r="F506" s="262" t="s">
        <v>939</v>
      </c>
      <c r="G506" s="403"/>
      <c r="H506" s="8"/>
      <c r="I506" s="393"/>
      <c r="J506" s="364"/>
      <c r="K506" s="114"/>
      <c r="L506" s="364"/>
      <c r="M506" s="623"/>
      <c r="N506" s="736"/>
      <c r="O506" s="625"/>
      <c r="Q506">
        <v>14</v>
      </c>
      <c r="R506" s="165" t="s">
        <v>877</v>
      </c>
    </row>
    <row r="507" spans="1:28" s="218" customFormat="1" ht="19.5" thickBot="1">
      <c r="A507" s="697"/>
      <c r="B507" s="322">
        <v>6</v>
      </c>
      <c r="C507" s="140">
        <v>46</v>
      </c>
      <c r="D507" s="34">
        <v>24</v>
      </c>
      <c r="E507" s="100" t="s">
        <v>931</v>
      </c>
      <c r="F507" s="262" t="s">
        <v>939</v>
      </c>
      <c r="G507" s="418" t="s">
        <v>811</v>
      </c>
      <c r="H507" s="8">
        <v>5</v>
      </c>
      <c r="I507" s="393"/>
      <c r="K507" s="114"/>
      <c r="L507" s="364"/>
      <c r="M507" s="623"/>
      <c r="N507" s="736" t="s">
        <v>1449</v>
      </c>
      <c r="O507" s="625"/>
      <c r="Q507" s="641"/>
    </row>
    <row r="508" spans="1:28" s="218" customFormat="1" ht="18.75">
      <c r="A508" s="697"/>
      <c r="B508" s="322">
        <v>6</v>
      </c>
      <c r="C508" s="789">
        <v>47</v>
      </c>
      <c r="D508" s="34">
        <v>24</v>
      </c>
      <c r="E508" s="100" t="s">
        <v>932</v>
      </c>
      <c r="F508" s="262" t="s">
        <v>939</v>
      </c>
      <c r="G508" s="403"/>
      <c r="H508" s="8"/>
      <c r="I508" s="393"/>
      <c r="K508" s="114"/>
      <c r="L508" s="364"/>
      <c r="M508" s="623"/>
      <c r="N508" s="617"/>
      <c r="O508" s="625"/>
      <c r="Q508" s="169"/>
    </row>
    <row r="509" spans="1:28" s="218" customFormat="1" ht="18.75">
      <c r="A509" s="697"/>
      <c r="B509" s="322">
        <v>6</v>
      </c>
      <c r="C509" s="140">
        <v>48</v>
      </c>
      <c r="D509" s="34">
        <v>24</v>
      </c>
      <c r="E509" s="100" t="s">
        <v>933</v>
      </c>
      <c r="F509" s="262" t="s">
        <v>939</v>
      </c>
      <c r="G509" s="403"/>
      <c r="H509" s="8"/>
      <c r="I509" s="393"/>
      <c r="K509" s="4"/>
      <c r="L509" s="8"/>
      <c r="M509" s="310"/>
      <c r="N509" s="617"/>
      <c r="O509" s="625"/>
      <c r="Q509" s="169"/>
      <c r="R509">
        <v>15</v>
      </c>
      <c r="S509" t="s">
        <v>891</v>
      </c>
    </row>
    <row r="510" spans="1:28" ht="18.75">
      <c r="A510" s="697"/>
      <c r="B510" s="322">
        <v>6</v>
      </c>
      <c r="C510" s="140">
        <v>49</v>
      </c>
      <c r="D510" s="34">
        <v>24</v>
      </c>
      <c r="E510" s="100" t="s">
        <v>934</v>
      </c>
      <c r="F510" s="262" t="s">
        <v>939</v>
      </c>
      <c r="G510" s="440"/>
      <c r="H510" s="8"/>
      <c r="I510" s="306"/>
      <c r="K510" s="4"/>
      <c r="L510" s="8"/>
      <c r="M510" s="310"/>
      <c r="N510" s="736"/>
      <c r="O510" s="873"/>
      <c r="P510" s="218"/>
      <c r="Q510" s="218"/>
      <c r="R510" t="s">
        <v>814</v>
      </c>
      <c r="S510" t="s">
        <v>815</v>
      </c>
      <c r="T510">
        <v>31744</v>
      </c>
      <c r="U510"/>
      <c r="V510"/>
      <c r="W510" t="s">
        <v>808</v>
      </c>
      <c r="X510" t="s">
        <v>816</v>
      </c>
      <c r="Z510"/>
      <c r="AB510"/>
    </row>
    <row r="511" spans="1:28" s="218" customFormat="1" ht="18.75">
      <c r="A511" s="697"/>
      <c r="B511" s="322">
        <v>6</v>
      </c>
      <c r="C511" s="140">
        <v>50</v>
      </c>
      <c r="D511" s="34">
        <v>24</v>
      </c>
      <c r="E511" s="100" t="s">
        <v>960</v>
      </c>
      <c r="F511" s="262" t="s">
        <v>939</v>
      </c>
      <c r="G511" s="440"/>
      <c r="H511" s="8"/>
      <c r="I511" s="306"/>
      <c r="J511" s="219"/>
      <c r="K511" s="4"/>
      <c r="L511" s="8"/>
      <c r="M511" s="310"/>
      <c r="N511" s="736"/>
      <c r="O511" s="873"/>
      <c r="P511"/>
      <c r="Q511"/>
    </row>
    <row r="512" spans="1:28" ht="18.75">
      <c r="A512" s="697"/>
      <c r="B512" s="322">
        <v>6</v>
      </c>
      <c r="C512" s="140">
        <v>51</v>
      </c>
      <c r="D512" s="34">
        <v>24</v>
      </c>
      <c r="E512" s="100" t="s">
        <v>936</v>
      </c>
      <c r="F512" s="262" t="s">
        <v>939</v>
      </c>
      <c r="G512" s="440"/>
      <c r="H512" s="8"/>
      <c r="I512" s="306"/>
      <c r="J512" s="100"/>
      <c r="K512" s="4"/>
      <c r="L512" s="8"/>
      <c r="M512" s="310"/>
      <c r="N512" s="736"/>
      <c r="O512" s="873"/>
      <c r="P512"/>
      <c r="Q512"/>
      <c r="R512" t="s">
        <v>826</v>
      </c>
      <c r="S512" t="s">
        <v>828</v>
      </c>
      <c r="T512">
        <v>31744</v>
      </c>
      <c r="U512"/>
      <c r="V512"/>
      <c r="W512"/>
      <c r="X512" t="s">
        <v>829</v>
      </c>
      <c r="Z512"/>
      <c r="AB512"/>
    </row>
    <row r="513" spans="1:40" ht="18.75">
      <c r="A513" s="697"/>
      <c r="B513" s="322">
        <v>6</v>
      </c>
      <c r="C513" s="140">
        <v>52</v>
      </c>
      <c r="D513" s="34">
        <v>24</v>
      </c>
      <c r="E513" s="100" t="s">
        <v>937</v>
      </c>
      <c r="F513" s="262" t="s">
        <v>939</v>
      </c>
      <c r="G513" s="403"/>
      <c r="H513" s="8"/>
      <c r="I513" s="393"/>
      <c r="J513" s="364"/>
      <c r="K513" s="4"/>
      <c r="L513" s="8"/>
      <c r="M513" s="310"/>
      <c r="N513" s="736"/>
      <c r="O513" s="873"/>
      <c r="P513" s="218"/>
      <c r="Q513" s="218"/>
      <c r="R513" t="s">
        <v>826</v>
      </c>
      <c r="S513" t="s">
        <v>830</v>
      </c>
      <c r="T513">
        <v>31744</v>
      </c>
      <c r="U513"/>
      <c r="V513"/>
      <c r="W513"/>
      <c r="X513"/>
      <c r="Z513"/>
      <c r="AB513"/>
    </row>
    <row r="514" spans="1:40" s="218" customFormat="1" ht="18.75">
      <c r="A514" s="697"/>
      <c r="B514" s="322">
        <v>6</v>
      </c>
      <c r="C514" s="140">
        <v>53</v>
      </c>
      <c r="D514" s="34">
        <v>24</v>
      </c>
      <c r="E514" s="100" t="s">
        <v>938</v>
      </c>
      <c r="F514" s="262" t="s">
        <v>939</v>
      </c>
      <c r="G514" s="403"/>
      <c r="H514" s="8"/>
      <c r="I514" s="393"/>
      <c r="J514" s="364"/>
      <c r="K514" s="4"/>
      <c r="L514" s="8"/>
      <c r="M514" s="310"/>
      <c r="N514" s="617"/>
      <c r="O514" s="873"/>
    </row>
    <row r="515" spans="1:40" s="218" customFormat="1" ht="19.5" thickBot="1">
      <c r="A515" s="697"/>
      <c r="B515" s="323">
        <v>6</v>
      </c>
      <c r="C515" s="789">
        <v>54</v>
      </c>
      <c r="D515" s="205">
        <v>24</v>
      </c>
      <c r="E515" s="267" t="s">
        <v>935</v>
      </c>
      <c r="F515" s="324" t="s">
        <v>939</v>
      </c>
      <c r="G515" s="403"/>
      <c r="H515" s="8"/>
      <c r="I515" s="393"/>
      <c r="J515" s="364"/>
      <c r="K515" s="4"/>
      <c r="L515" s="8"/>
      <c r="M515" s="310"/>
      <c r="N515" s="33"/>
      <c r="O515" s="873"/>
      <c r="P515" s="114"/>
      <c r="Q515" s="114"/>
    </row>
    <row r="516" spans="1:40" s="218" customFormat="1" ht="18.75">
      <c r="A516" s="695"/>
      <c r="B516" s="317">
        <v>7</v>
      </c>
      <c r="C516" s="329">
        <v>55</v>
      </c>
      <c r="D516" s="51">
        <v>24</v>
      </c>
      <c r="E516" s="99" t="s">
        <v>942</v>
      </c>
      <c r="F516" s="262" t="s">
        <v>940</v>
      </c>
      <c r="G516" s="402"/>
      <c r="H516" s="379"/>
      <c r="I516" s="819"/>
      <c r="J516" s="711"/>
      <c r="K516" s="398"/>
      <c r="L516" s="379"/>
      <c r="M516" s="379"/>
      <c r="N516" s="67"/>
      <c r="O516" s="873"/>
      <c r="P516" s="114"/>
      <c r="Q516" s="114"/>
      <c r="R516" s="114"/>
      <c r="S516" s="114"/>
      <c r="T516" s="114"/>
      <c r="U516" s="114"/>
    </row>
    <row r="517" spans="1:40" ht="18.75">
      <c r="A517" s="695"/>
      <c r="B517" s="318">
        <v>7</v>
      </c>
      <c r="C517" s="325">
        <v>56</v>
      </c>
      <c r="D517" s="34">
        <v>24</v>
      </c>
      <c r="E517" s="100" t="s">
        <v>941</v>
      </c>
      <c r="F517" s="259" t="s">
        <v>940</v>
      </c>
      <c r="G517" s="403"/>
      <c r="H517" s="8"/>
      <c r="I517" s="393"/>
      <c r="J517" s="364"/>
      <c r="K517" s="4"/>
      <c r="L517" s="8"/>
      <c r="M517" s="8"/>
      <c r="N517" s="617"/>
      <c r="O517" s="873"/>
      <c r="P517" s="114"/>
      <c r="Q517" s="114"/>
      <c r="R517" s="114"/>
      <c r="S517" s="114"/>
      <c r="T517" s="114"/>
      <c r="U517" s="114"/>
      <c r="V517">
        <v>18</v>
      </c>
      <c r="W517" t="s">
        <v>891</v>
      </c>
      <c r="X517" t="s">
        <v>832</v>
      </c>
      <c r="Y517" t="s">
        <v>833</v>
      </c>
      <c r="Z517">
        <v>31744</v>
      </c>
      <c r="AB517"/>
      <c r="AD517" t="s">
        <v>834</v>
      </c>
    </row>
    <row r="518" spans="1:40" s="218" customFormat="1" ht="18.75">
      <c r="A518" s="695"/>
      <c r="B518" s="318">
        <v>7</v>
      </c>
      <c r="C518" s="325">
        <v>57</v>
      </c>
      <c r="D518" s="34">
        <v>24</v>
      </c>
      <c r="E518" s="100" t="s">
        <v>943</v>
      </c>
      <c r="F518" s="259" t="s">
        <v>940</v>
      </c>
      <c r="G518" s="403"/>
      <c r="H518" s="8"/>
      <c r="I518" s="393"/>
      <c r="J518" s="364"/>
      <c r="K518" s="4"/>
      <c r="L518" s="8"/>
      <c r="M518" s="8"/>
      <c r="N518" s="617"/>
      <c r="O518" s="873"/>
      <c r="P518" s="114"/>
      <c r="Q518" s="114"/>
      <c r="R518" s="114"/>
      <c r="S518" s="114"/>
      <c r="T518" s="114"/>
      <c r="U518" s="114"/>
    </row>
    <row r="519" spans="1:40" s="218" customFormat="1" ht="19.5" thickBot="1">
      <c r="A519" s="695"/>
      <c r="B519" s="318">
        <v>7</v>
      </c>
      <c r="C519" s="325">
        <v>58</v>
      </c>
      <c r="D519" s="34">
        <v>24</v>
      </c>
      <c r="E519" s="100" t="s">
        <v>944</v>
      </c>
      <c r="F519" s="259" t="s">
        <v>940</v>
      </c>
      <c r="G519" s="98"/>
      <c r="H519" s="109"/>
      <c r="I519" s="452"/>
      <c r="J519" s="364"/>
      <c r="K519" s="4"/>
      <c r="L519" s="8"/>
      <c r="M519" s="8"/>
      <c r="N519" s="33"/>
      <c r="O519" s="873"/>
      <c r="P519" s="114"/>
      <c r="Q519" s="114"/>
      <c r="R519" s="187"/>
      <c r="S519" s="114"/>
      <c r="T519" s="114"/>
      <c r="U519" s="114"/>
    </row>
    <row r="520" spans="1:40" s="218" customFormat="1" ht="19.5" thickBot="1">
      <c r="A520" s="695"/>
      <c r="B520" s="318">
        <v>7</v>
      </c>
      <c r="C520" s="325">
        <v>59</v>
      </c>
      <c r="D520" s="34">
        <v>24</v>
      </c>
      <c r="E520" s="100" t="s">
        <v>945</v>
      </c>
      <c r="F520" s="259" t="s">
        <v>940</v>
      </c>
      <c r="G520" s="402" t="s">
        <v>1202</v>
      </c>
      <c r="H520" s="379" t="s">
        <v>1158</v>
      </c>
      <c r="I520" s="448" t="s">
        <v>1159</v>
      </c>
      <c r="J520" s="31"/>
      <c r="K520" s="330" t="s">
        <v>1158</v>
      </c>
      <c r="L520" s="59" t="s">
        <v>1159</v>
      </c>
      <c r="M520" s="967" t="s">
        <v>1196</v>
      </c>
      <c r="N520" s="968"/>
      <c r="O520" s="873"/>
      <c r="P520" s="114"/>
      <c r="Q520" s="114"/>
      <c r="R520" s="114"/>
      <c r="S520" s="114"/>
      <c r="T520" s="114"/>
      <c r="U520" s="114"/>
    </row>
    <row r="521" spans="1:40" s="218" customFormat="1" ht="19.5" thickBot="1">
      <c r="A521" s="695"/>
      <c r="B521" s="328">
        <v>7</v>
      </c>
      <c r="C521" s="834">
        <v>60</v>
      </c>
      <c r="D521" s="205">
        <v>24</v>
      </c>
      <c r="E521" s="267" t="s">
        <v>946</v>
      </c>
      <c r="F521" s="266" t="s">
        <v>940</v>
      </c>
      <c r="G521" s="409" t="s">
        <v>523</v>
      </c>
      <c r="H521" s="35">
        <v>62</v>
      </c>
      <c r="I521" s="454">
        <f>I453+H521</f>
        <v>414</v>
      </c>
      <c r="J521" s="31" t="s">
        <v>798</v>
      </c>
      <c r="K521" s="330">
        <v>0</v>
      </c>
      <c r="L521" s="59">
        <f>L453+K521</f>
        <v>9</v>
      </c>
      <c r="M521" s="31" t="s">
        <v>1158</v>
      </c>
      <c r="N521" s="31" t="s">
        <v>1159</v>
      </c>
      <c r="O521" s="873"/>
      <c r="P521" s="114"/>
      <c r="Q521" s="114"/>
    </row>
    <row r="522" spans="1:40" s="218" customFormat="1" ht="21.75" thickBot="1">
      <c r="A522" s="695" t="s">
        <v>1285</v>
      </c>
      <c r="B522" s="837">
        <v>8</v>
      </c>
      <c r="C522" s="559" t="s">
        <v>1352</v>
      </c>
      <c r="D522" s="36">
        <v>24</v>
      </c>
      <c r="E522" s="410" t="s">
        <v>947</v>
      </c>
      <c r="F522" s="835" t="s">
        <v>1201</v>
      </c>
      <c r="G522" s="827" t="s">
        <v>797</v>
      </c>
      <c r="H522" s="107">
        <v>13</v>
      </c>
      <c r="I522" s="828">
        <f>I454+H522</f>
        <v>170</v>
      </c>
      <c r="J522" s="647" t="s">
        <v>1187</v>
      </c>
      <c r="K522" s="829">
        <v>0</v>
      </c>
      <c r="L522" s="439">
        <f>L454+K522</f>
        <v>5</v>
      </c>
      <c r="M522" s="830">
        <v>0</v>
      </c>
      <c r="N522" s="624">
        <f>M522+N454</f>
        <v>1</v>
      </c>
      <c r="O522" s="877" t="s">
        <v>1449</v>
      </c>
      <c r="P522" s="114"/>
      <c r="Q522" s="114"/>
    </row>
    <row r="523" spans="1:40" ht="15.75" thickBot="1">
      <c r="A523" s="138"/>
      <c r="B523" s="144"/>
      <c r="C523" s="754"/>
      <c r="D523" s="77">
        <v>24</v>
      </c>
      <c r="E523" s="237" t="s">
        <v>594</v>
      </c>
      <c r="F523" s="432"/>
      <c r="G523" s="39" t="s">
        <v>525</v>
      </c>
      <c r="H523" s="132">
        <v>6</v>
      </c>
      <c r="I523" s="454">
        <f>I455+H523</f>
        <v>33</v>
      </c>
      <c r="J523" s="31" t="s">
        <v>1177</v>
      </c>
      <c r="K523" s="414">
        <v>4</v>
      </c>
      <c r="L523" s="31">
        <f>L455+K523</f>
        <v>45</v>
      </c>
      <c r="M523" s="688"/>
      <c r="N523" s="31"/>
      <c r="P523" s="114"/>
      <c r="Q523">
        <v>19</v>
      </c>
      <c r="T523" s="10"/>
      <c r="U523" s="10"/>
      <c r="V523" s="165"/>
      <c r="W523"/>
      <c r="X523"/>
      <c r="Z523"/>
      <c r="AB523"/>
    </row>
    <row r="524" spans="1:40" s="251" customFormat="1" ht="15.75" thickBot="1">
      <c r="A524" s="138"/>
      <c r="B524" s="149"/>
      <c r="C524" s="746">
        <v>62</v>
      </c>
      <c r="D524" s="77">
        <v>24</v>
      </c>
      <c r="E524" s="121" t="s">
        <v>1603</v>
      </c>
      <c r="F524" s="861"/>
      <c r="G524" s="533" t="s">
        <v>811</v>
      </c>
      <c r="H524" s="75"/>
      <c r="I524" s="509"/>
      <c r="J524" s="75"/>
      <c r="K524" s="397"/>
      <c r="L524" s="75"/>
      <c r="M524" s="812"/>
      <c r="N524" s="31" t="s">
        <v>1449</v>
      </c>
      <c r="O524" s="868"/>
      <c r="P524" s="114"/>
      <c r="R524" s="2"/>
      <c r="S524" s="2"/>
      <c r="T524" s="10"/>
      <c r="U524" s="10"/>
      <c r="V524" s="165"/>
    </row>
    <row r="525" spans="1:40" ht="15.75" thickBot="1">
      <c r="A525" s="138"/>
      <c r="B525" s="143"/>
      <c r="C525" s="782"/>
      <c r="D525" s="293"/>
      <c r="E525" s="98" t="s">
        <v>1341</v>
      </c>
      <c r="F525" s="33"/>
      <c r="G525" s="729"/>
      <c r="H525" s="529"/>
      <c r="I525" s="397"/>
      <c r="J525" s="75"/>
      <c r="K525" s="397"/>
      <c r="L525" s="75"/>
      <c r="M525" s="39"/>
      <c r="N525" s="31" t="s">
        <v>1449</v>
      </c>
      <c r="P525" s="251"/>
      <c r="Q525" s="251"/>
      <c r="S525">
        <v>20</v>
      </c>
      <c r="Z525"/>
      <c r="AB525"/>
    </row>
    <row r="526" spans="1:40" s="251" customFormat="1">
      <c r="A526" s="138"/>
      <c r="B526" s="138"/>
      <c r="C526" s="136"/>
      <c r="D526" s="12"/>
      <c r="E526" s="8"/>
      <c r="F526" s="8"/>
      <c r="G526" s="15"/>
      <c r="H526" s="836"/>
      <c r="I526" s="4"/>
      <c r="J526" s="8"/>
      <c r="K526" s="4"/>
      <c r="L526" s="8"/>
      <c r="M526" s="8"/>
      <c r="N526" s="8"/>
      <c r="O526" s="868"/>
      <c r="R526" s="2"/>
      <c r="T526" s="2"/>
      <c r="U526" s="2"/>
      <c r="V526" s="10"/>
      <c r="W526" s="10"/>
      <c r="X526" s="165"/>
    </row>
    <row r="527" spans="1:40" s="251" customFormat="1" ht="15.75" thickBot="1">
      <c r="A527" s="138"/>
      <c r="B527" s="138"/>
      <c r="C527" s="136"/>
      <c r="D527" s="138"/>
      <c r="E527" s="138"/>
      <c r="F527" s="138"/>
      <c r="G527" s="629"/>
      <c r="J527" s="10"/>
      <c r="K527" s="2"/>
      <c r="L527" s="11"/>
      <c r="M527" s="11"/>
      <c r="N527" s="10"/>
      <c r="O527" s="625"/>
      <c r="P527" s="2"/>
      <c r="Q527" s="218"/>
      <c r="R527" s="2"/>
    </row>
    <row r="528" spans="1:40" ht="18" customHeight="1" thickBot="1">
      <c r="A528" s="144"/>
      <c r="B528" s="142"/>
      <c r="C528" s="146" t="s">
        <v>186</v>
      </c>
      <c r="D528" s="301" t="s">
        <v>76</v>
      </c>
      <c r="E528" s="70" t="s">
        <v>239</v>
      </c>
      <c r="F528" s="83" t="s">
        <v>241</v>
      </c>
      <c r="G528" s="514"/>
      <c r="H528" s="514"/>
      <c r="I528" s="379"/>
      <c r="J528" s="805"/>
      <c r="K528" s="402"/>
      <c r="L528" s="398"/>
      <c r="M528" s="379"/>
      <c r="N528" s="815"/>
      <c r="O528" s="878"/>
      <c r="R528" s="10"/>
      <c r="S528" s="218"/>
      <c r="T528" s="218"/>
      <c r="U528" s="218"/>
      <c r="V528" s="218"/>
      <c r="W528" s="218"/>
      <c r="X528" s="218"/>
      <c r="Y528" s="218"/>
      <c r="AB528"/>
      <c r="AG528">
        <v>31</v>
      </c>
      <c r="AH528" t="s">
        <v>892</v>
      </c>
      <c r="AI528" t="s">
        <v>822</v>
      </c>
      <c r="AJ528" t="s">
        <v>823</v>
      </c>
      <c r="AK528">
        <v>31821</v>
      </c>
      <c r="AN528" t="s">
        <v>824</v>
      </c>
    </row>
    <row r="529" spans="1:46" ht="15.75" thickBot="1">
      <c r="A529" s="149"/>
      <c r="B529" s="147"/>
      <c r="C529" s="332"/>
      <c r="D529" s="464" t="s">
        <v>221</v>
      </c>
      <c r="E529" s="70"/>
      <c r="F529" s="83"/>
      <c r="G529" s="472"/>
      <c r="H529" s="472"/>
      <c r="I529" s="109"/>
      <c r="J529" s="337"/>
      <c r="K529" s="98"/>
      <c r="L529" s="399"/>
      <c r="M529" s="109"/>
      <c r="N529" s="714"/>
      <c r="O529" s="658"/>
      <c r="Y529" s="218"/>
      <c r="AA529" s="218"/>
      <c r="AC529" s="218"/>
      <c r="AD529" s="218"/>
      <c r="AE529" s="218"/>
      <c r="AL529">
        <v>34</v>
      </c>
      <c r="AM529" t="s">
        <v>892</v>
      </c>
      <c r="AN529" t="s">
        <v>851</v>
      </c>
      <c r="AO529" t="s">
        <v>852</v>
      </c>
      <c r="AP529">
        <v>31821</v>
      </c>
      <c r="AQ529" t="s">
        <v>809</v>
      </c>
      <c r="AS529" t="s">
        <v>853</v>
      </c>
      <c r="AT529" t="s">
        <v>854</v>
      </c>
    </row>
    <row r="530" spans="1:46" s="251" customFormat="1" ht="15.75" thickBot="1">
      <c r="A530" s="561">
        <v>3</v>
      </c>
      <c r="B530" s="147">
        <v>3</v>
      </c>
      <c r="C530" s="785" t="s">
        <v>105</v>
      </c>
      <c r="D530" s="531">
        <v>25</v>
      </c>
      <c r="E530" s="52" t="s">
        <v>1203</v>
      </c>
      <c r="F530" s="53" t="s">
        <v>595</v>
      </c>
      <c r="G530" s="15"/>
      <c r="H530" s="8"/>
      <c r="I530" s="306"/>
      <c r="J530" s="403"/>
      <c r="K530" s="4"/>
      <c r="L530" s="8"/>
      <c r="M530" s="8"/>
      <c r="N530" s="623"/>
      <c r="O530" s="658"/>
      <c r="P530" s="2"/>
      <c r="Q530" s="2"/>
      <c r="R530" s="2"/>
      <c r="S530" s="2"/>
      <c r="T530" s="2"/>
      <c r="U530" s="2"/>
      <c r="V530" s="10"/>
      <c r="W530" s="10"/>
      <c r="X530" s="165"/>
    </row>
    <row r="531" spans="1:46" s="251" customFormat="1" ht="15.75" thickBot="1">
      <c r="A531" s="561">
        <v>2</v>
      </c>
      <c r="B531" s="147">
        <v>2</v>
      </c>
      <c r="C531" s="752" t="s">
        <v>7</v>
      </c>
      <c r="D531" s="530">
        <v>25</v>
      </c>
      <c r="E531" s="219" t="s">
        <v>954</v>
      </c>
      <c r="F531" s="54" t="s">
        <v>243</v>
      </c>
      <c r="G531" s="379" t="s">
        <v>1202</v>
      </c>
      <c r="H531" s="379" t="s">
        <v>1158</v>
      </c>
      <c r="I531" s="448" t="s">
        <v>1159</v>
      </c>
      <c r="J531" s="67"/>
      <c r="K531" s="591" t="s">
        <v>1158</v>
      </c>
      <c r="L531" s="83" t="s">
        <v>1159</v>
      </c>
      <c r="M531" s="402" t="s">
        <v>1196</v>
      </c>
      <c r="N531" s="309"/>
      <c r="O531" s="658" t="s">
        <v>1449</v>
      </c>
      <c r="P531" s="2"/>
      <c r="Q531" s="2"/>
      <c r="R531" s="2"/>
      <c r="S531" s="2"/>
      <c r="T531" s="2"/>
      <c r="U531" s="2"/>
      <c r="V531" s="10"/>
      <c r="W531" s="10"/>
      <c r="X531" s="165"/>
    </row>
    <row r="532" spans="1:46">
      <c r="A532" s="149"/>
      <c r="B532" s="147"/>
      <c r="C532" s="752">
        <v>3</v>
      </c>
      <c r="D532" s="34">
        <v>25</v>
      </c>
      <c r="E532" s="219" t="s">
        <v>411</v>
      </c>
      <c r="F532" s="54" t="s">
        <v>241</v>
      </c>
      <c r="G532" s="159" t="s">
        <v>523</v>
      </c>
      <c r="H532" s="52">
        <v>4</v>
      </c>
      <c r="I532" s="544">
        <f>I521+H532</f>
        <v>418</v>
      </c>
      <c r="J532" s="52" t="s">
        <v>798</v>
      </c>
      <c r="K532" s="89">
        <v>0</v>
      </c>
      <c r="L532" s="52">
        <f>L521+K532</f>
        <v>9</v>
      </c>
      <c r="M532" s="52" t="s">
        <v>1158</v>
      </c>
      <c r="N532" s="53" t="s">
        <v>1159</v>
      </c>
      <c r="O532" s="658" t="s">
        <v>1449</v>
      </c>
      <c r="T532" s="10"/>
      <c r="U532" s="10"/>
      <c r="V532" s="165"/>
      <c r="W532" s="218"/>
      <c r="X532" s="218"/>
      <c r="Y532" s="218"/>
      <c r="AA532" s="218"/>
      <c r="AC532" s="218"/>
      <c r="AJ532">
        <v>35</v>
      </c>
      <c r="AK532" t="s">
        <v>892</v>
      </c>
      <c r="AL532" t="s">
        <v>855</v>
      </c>
      <c r="AM532" t="s">
        <v>857</v>
      </c>
      <c r="AN532">
        <v>31821</v>
      </c>
      <c r="AR532" t="s">
        <v>858</v>
      </c>
    </row>
    <row r="533" spans="1:46" ht="15.75" thickBot="1">
      <c r="A533" s="149">
        <v>1</v>
      </c>
      <c r="B533" s="148">
        <v>1</v>
      </c>
      <c r="C533" s="767" t="s">
        <v>236</v>
      </c>
      <c r="D533" s="55">
        <v>25</v>
      </c>
      <c r="E533" s="56" t="s">
        <v>242</v>
      </c>
      <c r="F533" s="57" t="s">
        <v>243</v>
      </c>
      <c r="G533" s="160" t="s">
        <v>797</v>
      </c>
      <c r="H533" s="219">
        <v>3</v>
      </c>
      <c r="I533" s="495">
        <f>I522+H533</f>
        <v>173</v>
      </c>
      <c r="J533" s="34" t="s">
        <v>1187</v>
      </c>
      <c r="K533" s="220">
        <v>0</v>
      </c>
      <c r="L533" s="219">
        <f>L522+K533</f>
        <v>5</v>
      </c>
      <c r="M533" s="219">
        <v>0</v>
      </c>
      <c r="N533" s="703">
        <f>M533+N522</f>
        <v>1</v>
      </c>
      <c r="O533" s="658" t="s">
        <v>1449</v>
      </c>
      <c r="P533" s="114"/>
      <c r="Q533" s="114"/>
      <c r="R533" s="10"/>
      <c r="S533" s="10"/>
      <c r="T533" s="165"/>
      <c r="U533" s="218"/>
      <c r="V533" s="218"/>
      <c r="W533" s="218"/>
      <c r="X533" s="218"/>
      <c r="Y533" s="218"/>
      <c r="AA533" s="218"/>
      <c r="AB533"/>
      <c r="AH533">
        <v>35</v>
      </c>
      <c r="AI533" t="s">
        <v>892</v>
      </c>
      <c r="AJ533" t="s">
        <v>859</v>
      </c>
      <c r="AK533" t="s">
        <v>860</v>
      </c>
      <c r="AL533">
        <v>31821</v>
      </c>
    </row>
    <row r="534" spans="1:46" ht="15.75" thickBot="1">
      <c r="A534" s="561"/>
      <c r="B534" s="150"/>
      <c r="C534" s="283"/>
      <c r="D534" s="293"/>
      <c r="E534" s="33" t="s">
        <v>1341</v>
      </c>
      <c r="F534" s="109"/>
      <c r="G534" s="353" t="s">
        <v>525</v>
      </c>
      <c r="H534" s="56">
        <v>0</v>
      </c>
      <c r="I534" s="299">
        <f>I523+H534</f>
        <v>33</v>
      </c>
      <c r="J534" s="56" t="s">
        <v>1177</v>
      </c>
      <c r="K534" s="93">
        <v>0</v>
      </c>
      <c r="L534" s="56">
        <f>L523+K534</f>
        <v>45</v>
      </c>
      <c r="M534" s="855"/>
      <c r="N534" s="727"/>
      <c r="O534" s="879" t="s">
        <v>1449</v>
      </c>
      <c r="P534" s="114"/>
      <c r="Q534" s="114"/>
      <c r="R534" s="10"/>
      <c r="S534" s="10"/>
      <c r="T534" s="165"/>
      <c r="U534" s="218"/>
      <c r="V534" s="218"/>
      <c r="W534" s="218"/>
      <c r="X534" s="218"/>
      <c r="Y534" s="218"/>
      <c r="AA534" s="218"/>
      <c r="AB534"/>
      <c r="AH534">
        <v>36</v>
      </c>
      <c r="AI534" t="s">
        <v>892</v>
      </c>
      <c r="AJ534" t="s">
        <v>861</v>
      </c>
      <c r="AK534" t="s">
        <v>862</v>
      </c>
      <c r="AL534">
        <v>31821</v>
      </c>
      <c r="AO534" t="s">
        <v>863</v>
      </c>
      <c r="AP534" t="s">
        <v>864</v>
      </c>
    </row>
    <row r="535" spans="1:46" s="251" customFormat="1">
      <c r="A535" s="138"/>
      <c r="B535" s="149"/>
      <c r="C535" s="152"/>
      <c r="D535" s="12"/>
      <c r="E535" s="8"/>
      <c r="F535" s="8"/>
      <c r="G535" s="8"/>
      <c r="H535" s="8"/>
      <c r="I535" s="114"/>
      <c r="J535" s="364"/>
      <c r="K535" s="457"/>
      <c r="L535" s="457"/>
      <c r="M535" s="457"/>
      <c r="N535" s="457"/>
      <c r="O535" s="880"/>
      <c r="P535" s="114"/>
      <c r="Q535" s="114"/>
      <c r="R535" s="114"/>
      <c r="S535" s="114"/>
      <c r="T535" s="114"/>
      <c r="U535" s="114"/>
      <c r="V535" s="10"/>
      <c r="W535" s="10"/>
      <c r="X535" s="165"/>
    </row>
    <row r="536" spans="1:46" s="218" customFormat="1" ht="15.75" thickBot="1">
      <c r="A536" s="138"/>
      <c r="B536" s="149"/>
      <c r="C536" s="136"/>
      <c r="D536" s="12"/>
      <c r="E536" s="11"/>
      <c r="F536" s="8"/>
      <c r="G536" s="8"/>
      <c r="H536" s="8"/>
      <c r="I536" s="114"/>
      <c r="J536" s="11"/>
      <c r="K536" s="114"/>
      <c r="L536" s="364"/>
      <c r="M536" s="364"/>
      <c r="N536" s="11"/>
      <c r="O536" s="868"/>
      <c r="P536" s="2"/>
      <c r="Q536" s="2"/>
      <c r="R536" s="114"/>
      <c r="S536" s="114"/>
      <c r="T536" s="114"/>
      <c r="U536" s="114"/>
      <c r="V536" t="s">
        <v>891</v>
      </c>
      <c r="W536" t="s">
        <v>873</v>
      </c>
      <c r="X536" t="s">
        <v>874</v>
      </c>
      <c r="Y536">
        <v>31744</v>
      </c>
      <c r="Z536"/>
      <c r="AA536"/>
    </row>
    <row r="537" spans="1:46" ht="15.75" thickBot="1">
      <c r="A537" s="138"/>
      <c r="B537" s="144"/>
      <c r="C537" s="31" t="s">
        <v>186</v>
      </c>
      <c r="D537" s="84"/>
      <c r="E537" s="35" t="s">
        <v>600</v>
      </c>
      <c r="F537" s="39"/>
      <c r="G537" s="514"/>
      <c r="H537" s="379"/>
      <c r="I537" s="398"/>
      <c r="J537" s="379"/>
      <c r="K537" s="710"/>
      <c r="L537" s="711"/>
      <c r="M537" s="711"/>
      <c r="N537" s="309"/>
      <c r="O537" s="874"/>
      <c r="V537" t="s">
        <v>891</v>
      </c>
      <c r="W537" t="s">
        <v>880</v>
      </c>
      <c r="X537" t="s">
        <v>881</v>
      </c>
      <c r="Y537">
        <v>31744</v>
      </c>
      <c r="Z537" t="s">
        <v>811</v>
      </c>
      <c r="AC537" s="218"/>
      <c r="AD537" s="218"/>
      <c r="AE537" s="218"/>
      <c r="AL537">
        <v>38</v>
      </c>
      <c r="AM537" t="s">
        <v>893</v>
      </c>
      <c r="AN537" t="s">
        <v>820</v>
      </c>
      <c r="AO537" t="s">
        <v>821</v>
      </c>
      <c r="AP537">
        <v>31877</v>
      </c>
    </row>
    <row r="538" spans="1:46" ht="15.75" thickBot="1">
      <c r="A538" s="138"/>
      <c r="B538" s="144"/>
      <c r="C538" s="790" t="s">
        <v>34</v>
      </c>
      <c r="D538" s="47" t="s">
        <v>76</v>
      </c>
      <c r="E538" s="48" t="s">
        <v>12</v>
      </c>
      <c r="F538" s="49"/>
      <c r="G538" s="440"/>
      <c r="H538" s="8"/>
      <c r="I538" s="4"/>
      <c r="J538" s="8"/>
      <c r="K538" s="4"/>
      <c r="L538" s="8"/>
      <c r="M538" s="8"/>
      <c r="N538" s="310"/>
      <c r="O538" s="875"/>
      <c r="V538" s="251"/>
      <c r="W538" s="251"/>
      <c r="X538" s="251"/>
      <c r="Y538" s="251"/>
      <c r="Z538" s="251"/>
      <c r="AA538" s="251"/>
      <c r="AC538" s="218"/>
      <c r="AD538" s="218"/>
      <c r="AE538" s="218"/>
      <c r="AL538">
        <v>39</v>
      </c>
      <c r="AM538" t="s">
        <v>893</v>
      </c>
      <c r="AN538" t="s">
        <v>822</v>
      </c>
      <c r="AO538" t="s">
        <v>825</v>
      </c>
      <c r="AP538">
        <v>31877</v>
      </c>
    </row>
    <row r="539" spans="1:46" ht="18" customHeight="1">
      <c r="A539" s="138"/>
      <c r="B539" s="305"/>
      <c r="C539" s="52">
        <v>1</v>
      </c>
      <c r="D539" s="51">
        <v>26</v>
      </c>
      <c r="E539" s="52" t="s">
        <v>964</v>
      </c>
      <c r="F539" s="53" t="s">
        <v>965</v>
      </c>
      <c r="G539" s="440"/>
      <c r="H539" s="8"/>
      <c r="I539" s="4"/>
      <c r="J539" s="364"/>
      <c r="K539" s="4"/>
      <c r="L539" s="8"/>
      <c r="M539" s="8"/>
      <c r="N539" s="623"/>
      <c r="O539" s="881"/>
      <c r="P539" s="114"/>
      <c r="Q539" s="114"/>
      <c r="T539" s="208" t="s">
        <v>631</v>
      </c>
      <c r="U539" s="215"/>
      <c r="V539" s="172" t="s">
        <v>601</v>
      </c>
      <c r="W539" s="128" t="s">
        <v>602</v>
      </c>
      <c r="X539" s="129"/>
      <c r="Y539" s="126"/>
      <c r="Z539" s="126"/>
      <c r="AA539" s="227" t="s">
        <v>826</v>
      </c>
      <c r="AB539" s="225" t="s">
        <v>827</v>
      </c>
      <c r="AC539" s="224">
        <v>31716</v>
      </c>
      <c r="AD539" s="219"/>
      <c r="AE539" s="219"/>
      <c r="AF539" s="220"/>
      <c r="AG539" s="229"/>
      <c r="AJ539">
        <v>41</v>
      </c>
      <c r="AK539" t="s">
        <v>893</v>
      </c>
      <c r="AL539" t="s">
        <v>847</v>
      </c>
      <c r="AM539" t="s">
        <v>848</v>
      </c>
      <c r="AN539">
        <v>31877</v>
      </c>
    </row>
    <row r="540" spans="1:46" ht="16.5" thickBot="1">
      <c r="A540" s="138"/>
      <c r="B540" s="141"/>
      <c r="C540" s="219">
        <v>2</v>
      </c>
      <c r="D540" s="34">
        <v>26</v>
      </c>
      <c r="E540" s="219" t="s">
        <v>966</v>
      </c>
      <c r="F540" s="54" t="s">
        <v>965</v>
      </c>
      <c r="G540" s="440"/>
      <c r="H540" s="8"/>
      <c r="I540" s="4"/>
      <c r="J540" s="364"/>
      <c r="K540" s="4"/>
      <c r="L540" s="8"/>
      <c r="M540" s="8"/>
      <c r="N540" s="623"/>
      <c r="O540" s="881"/>
      <c r="P540" s="114"/>
      <c r="Q540" s="114"/>
      <c r="R540" s="114"/>
      <c r="S540" s="114"/>
      <c r="T540" s="209" t="s">
        <v>629</v>
      </c>
      <c r="U540" s="216"/>
      <c r="V540" s="173" t="s">
        <v>603</v>
      </c>
      <c r="W540" s="128" t="s">
        <v>604</v>
      </c>
      <c r="X540" s="129"/>
      <c r="Y540" s="126"/>
      <c r="Z540" s="126"/>
      <c r="AA540" s="227" t="s">
        <v>826</v>
      </c>
      <c r="AB540" s="226" t="s">
        <v>828</v>
      </c>
      <c r="AC540" s="224">
        <v>31744</v>
      </c>
      <c r="AD540" s="222"/>
      <c r="AE540" s="222"/>
      <c r="AF540" s="219"/>
      <c r="AG540" s="220" t="s">
        <v>829</v>
      </c>
      <c r="AJ540">
        <v>42</v>
      </c>
      <c r="AK540" t="s">
        <v>893</v>
      </c>
      <c r="AL540" t="s">
        <v>875</v>
      </c>
      <c r="AM540" t="s">
        <v>876</v>
      </c>
      <c r="AN540">
        <v>31877</v>
      </c>
    </row>
    <row r="541" spans="1:46" ht="15.75">
      <c r="A541" s="138"/>
      <c r="B541" s="141"/>
      <c r="C541" s="219">
        <v>3</v>
      </c>
      <c r="D541" s="34">
        <v>26</v>
      </c>
      <c r="E541" s="219" t="s">
        <v>967</v>
      </c>
      <c r="F541" s="54" t="s">
        <v>965</v>
      </c>
      <c r="G541" s="440"/>
      <c r="H541" s="8"/>
      <c r="I541" s="4"/>
      <c r="J541" s="364"/>
      <c r="K541" s="4"/>
      <c r="L541" s="8"/>
      <c r="M541" s="8"/>
      <c r="N541" s="310"/>
      <c r="O541" s="875"/>
      <c r="P541" s="114"/>
      <c r="Q541" s="114"/>
      <c r="R541" s="114"/>
      <c r="S541" s="114"/>
      <c r="T541" s="10"/>
      <c r="U541" s="10"/>
      <c r="V541" s="174" t="s">
        <v>605</v>
      </c>
      <c r="W541" s="128" t="s">
        <v>606</v>
      </c>
      <c r="X541" s="129"/>
      <c r="Y541" s="126"/>
      <c r="Z541" s="126"/>
      <c r="AA541" s="227" t="s">
        <v>826</v>
      </c>
      <c r="AB541" s="225" t="s">
        <v>830</v>
      </c>
      <c r="AC541" s="224">
        <v>31744</v>
      </c>
      <c r="AD541" s="222"/>
      <c r="AE541" s="222"/>
      <c r="AF541" s="219"/>
      <c r="AG541" s="220"/>
      <c r="AJ541">
        <v>43</v>
      </c>
      <c r="AK541" t="s">
        <v>894</v>
      </c>
      <c r="AL541" t="s">
        <v>817</v>
      </c>
      <c r="AM541" t="s">
        <v>818</v>
      </c>
      <c r="AN541">
        <v>31905</v>
      </c>
      <c r="AQ541" t="s">
        <v>819</v>
      </c>
    </row>
    <row r="542" spans="1:46" ht="15.75">
      <c r="A542" s="138"/>
      <c r="B542" s="141"/>
      <c r="C542" s="219">
        <v>4</v>
      </c>
      <c r="D542" s="34">
        <v>26</v>
      </c>
      <c r="E542" s="219" t="s">
        <v>968</v>
      </c>
      <c r="F542" s="54" t="s">
        <v>965</v>
      </c>
      <c r="G542" s="440"/>
      <c r="H542" s="8"/>
      <c r="I542" s="4"/>
      <c r="J542" s="8"/>
      <c r="K542" s="4"/>
      <c r="L542" s="8"/>
      <c r="M542" s="8"/>
      <c r="N542" s="310"/>
      <c r="O542" s="875"/>
      <c r="R542" s="114"/>
      <c r="S542" s="114"/>
      <c r="T542" s="10"/>
      <c r="U542" s="10"/>
      <c r="V542" s="174" t="s">
        <v>607</v>
      </c>
      <c r="W542" s="128" t="s">
        <v>608</v>
      </c>
      <c r="X542" s="129"/>
      <c r="Y542" s="126"/>
      <c r="Z542" s="126"/>
      <c r="AA542" s="227" t="s">
        <v>826</v>
      </c>
      <c r="AB542" s="225" t="s">
        <v>831</v>
      </c>
      <c r="AC542" s="224">
        <v>31905</v>
      </c>
      <c r="AD542" s="222"/>
      <c r="AE542" s="222"/>
      <c r="AF542" s="219"/>
      <c r="AG542" s="220"/>
      <c r="AJ542">
        <v>44</v>
      </c>
      <c r="AK542" t="s">
        <v>894</v>
      </c>
      <c r="AL542" t="s">
        <v>820</v>
      </c>
      <c r="AM542" t="s">
        <v>812</v>
      </c>
      <c r="AN542">
        <v>31905</v>
      </c>
    </row>
    <row r="543" spans="1:46" s="251" customFormat="1">
      <c r="A543" s="550">
        <v>1</v>
      </c>
      <c r="B543" s="326"/>
      <c r="C543" s="219" t="s">
        <v>1010</v>
      </c>
      <c r="D543" s="34">
        <v>26</v>
      </c>
      <c r="E543" s="219" t="s">
        <v>663</v>
      </c>
      <c r="F543" s="54" t="s">
        <v>664</v>
      </c>
      <c r="G543" s="440"/>
      <c r="H543" s="8"/>
      <c r="I543" s="4"/>
      <c r="J543" s="8"/>
      <c r="K543" s="4"/>
      <c r="L543" s="8"/>
      <c r="M543" s="8"/>
      <c r="N543" s="310"/>
      <c r="O543" s="875" t="s">
        <v>1449</v>
      </c>
      <c r="P543" s="2"/>
      <c r="Q543" s="2"/>
      <c r="R543" s="2"/>
      <c r="S543" s="2"/>
      <c r="T543" s="2"/>
      <c r="U543" s="2"/>
      <c r="V543" s="11"/>
      <c r="W543" s="11"/>
      <c r="X543" s="169"/>
      <c r="Y543" s="128" t="s">
        <v>653</v>
      </c>
      <c r="Z543" s="125"/>
      <c r="AC543" s="227" t="s">
        <v>840</v>
      </c>
      <c r="AD543" s="255" t="s">
        <v>843</v>
      </c>
      <c r="AE543" s="254">
        <v>31968</v>
      </c>
      <c r="AF543" s="219" t="s">
        <v>809</v>
      </c>
      <c r="AG543" s="252"/>
      <c r="AH543" s="220" t="s">
        <v>844</v>
      </c>
      <c r="AI543" s="220" t="s">
        <v>845</v>
      </c>
    </row>
    <row r="544" spans="1:46" ht="15.75">
      <c r="A544" s="138"/>
      <c r="B544" s="141"/>
      <c r="C544" s="219">
        <v>6</v>
      </c>
      <c r="D544" s="34">
        <v>26</v>
      </c>
      <c r="E544" s="219" t="s">
        <v>969</v>
      </c>
      <c r="F544" s="54" t="s">
        <v>965</v>
      </c>
      <c r="G544" s="440"/>
      <c r="H544" s="8"/>
      <c r="I544" s="4"/>
      <c r="J544" s="8"/>
      <c r="K544" s="91"/>
      <c r="L544" s="15"/>
      <c r="M544" s="15"/>
      <c r="N544" s="310"/>
      <c r="O544" s="875"/>
      <c r="T544" s="10"/>
      <c r="U544" s="10"/>
      <c r="V544" s="175" t="s">
        <v>609</v>
      </c>
      <c r="W544" s="128" t="s">
        <v>610</v>
      </c>
      <c r="X544" s="129"/>
      <c r="Y544" s="126"/>
      <c r="Z544" s="126"/>
      <c r="AA544" s="227" t="s">
        <v>832</v>
      </c>
      <c r="AB544" s="225" t="s">
        <v>833</v>
      </c>
      <c r="AC544" s="224">
        <v>31744</v>
      </c>
      <c r="AD544" s="222"/>
      <c r="AE544" s="222"/>
      <c r="AF544" s="219"/>
      <c r="AG544" s="220" t="s">
        <v>834</v>
      </c>
      <c r="AJ544">
        <v>46</v>
      </c>
      <c r="AK544" t="s">
        <v>894</v>
      </c>
      <c r="AL544" t="s">
        <v>865</v>
      </c>
      <c r="AM544" t="s">
        <v>850</v>
      </c>
      <c r="AN544">
        <v>31905</v>
      </c>
    </row>
    <row r="545" spans="1:44" ht="15.75">
      <c r="A545" s="546">
        <v>2</v>
      </c>
      <c r="B545" s="141"/>
      <c r="C545" s="219" t="s">
        <v>51</v>
      </c>
      <c r="D545" s="34">
        <v>26</v>
      </c>
      <c r="E545" s="219" t="s">
        <v>538</v>
      </c>
      <c r="F545" s="54" t="s">
        <v>970</v>
      </c>
      <c r="G545" s="440"/>
      <c r="H545" s="8"/>
      <c r="I545" s="4"/>
      <c r="J545" s="8"/>
      <c r="K545" s="4"/>
      <c r="L545" s="8"/>
      <c r="M545" s="8"/>
      <c r="N545" s="310"/>
      <c r="O545" s="875" t="s">
        <v>1449</v>
      </c>
      <c r="T545" s="10"/>
      <c r="U545" s="10"/>
      <c r="V545" s="175" t="s">
        <v>611</v>
      </c>
      <c r="W545" s="127" t="s">
        <v>612</v>
      </c>
      <c r="X545" s="238"/>
      <c r="Y545" s="126"/>
      <c r="Z545" s="126"/>
      <c r="AA545" s="227" t="s">
        <v>835</v>
      </c>
      <c r="AB545" s="226" t="s">
        <v>836</v>
      </c>
      <c r="AC545" s="224">
        <v>31764</v>
      </c>
      <c r="AD545" s="222"/>
      <c r="AE545" s="222"/>
      <c r="AF545" s="219"/>
      <c r="AG545" s="220"/>
      <c r="AJ545">
        <v>47</v>
      </c>
      <c r="AK545" t="s">
        <v>894</v>
      </c>
      <c r="AL545" t="s">
        <v>880</v>
      </c>
      <c r="AM545" t="s">
        <v>882</v>
      </c>
      <c r="AN545">
        <v>31905</v>
      </c>
    </row>
    <row r="546" spans="1:44" ht="15.75">
      <c r="A546" s="138"/>
      <c r="B546" s="141"/>
      <c r="C546" s="219">
        <v>8</v>
      </c>
      <c r="D546" s="34">
        <v>26</v>
      </c>
      <c r="E546" s="219" t="s">
        <v>971</v>
      </c>
      <c r="F546" s="54" t="s">
        <v>965</v>
      </c>
      <c r="G546" s="440"/>
      <c r="H546" s="8"/>
      <c r="I546" s="4"/>
      <c r="J546" s="8"/>
      <c r="K546" s="4"/>
      <c r="L546" s="8"/>
      <c r="M546" s="8"/>
      <c r="N546" s="310"/>
      <c r="O546" s="875"/>
      <c r="T546" s="10"/>
      <c r="U546" s="10"/>
      <c r="V546" s="174" t="s">
        <v>613</v>
      </c>
      <c r="W546" s="128" t="s">
        <v>614</v>
      </c>
      <c r="X546" s="129"/>
      <c r="Y546" s="125"/>
      <c r="Z546" s="125"/>
      <c r="AA546" s="227" t="s">
        <v>835</v>
      </c>
      <c r="AB546" s="225" t="s">
        <v>837</v>
      </c>
      <c r="AC546" s="224">
        <v>31877</v>
      </c>
      <c r="AD546" s="222"/>
      <c r="AE546" s="222"/>
      <c r="AF546" s="219"/>
      <c r="AG546" s="220"/>
      <c r="AJ546">
        <v>48</v>
      </c>
      <c r="AK546" t="s">
        <v>895</v>
      </c>
      <c r="AL546" t="s">
        <v>840</v>
      </c>
      <c r="AM546" t="s">
        <v>843</v>
      </c>
      <c r="AN546">
        <v>31968</v>
      </c>
      <c r="AO546" t="s">
        <v>809</v>
      </c>
      <c r="AQ546" t="s">
        <v>844</v>
      </c>
      <c r="AR546" t="s">
        <v>845</v>
      </c>
    </row>
    <row r="547" spans="1:44" ht="15.75">
      <c r="A547" s="138"/>
      <c r="B547" s="141"/>
      <c r="C547" s="219">
        <v>9</v>
      </c>
      <c r="D547" s="34">
        <v>26</v>
      </c>
      <c r="E547" s="219" t="s">
        <v>972</v>
      </c>
      <c r="F547" s="54" t="s">
        <v>965</v>
      </c>
      <c r="G547" s="440"/>
      <c r="H547" s="8"/>
      <c r="I547" s="4"/>
      <c r="J547" s="8"/>
      <c r="K547" s="4"/>
      <c r="L547" s="8"/>
      <c r="M547" s="8"/>
      <c r="N547" s="310"/>
      <c r="O547" s="875"/>
      <c r="T547" s="10"/>
      <c r="U547" s="10"/>
      <c r="V547" s="174" t="s">
        <v>615</v>
      </c>
      <c r="W547" s="128" t="s">
        <v>616</v>
      </c>
      <c r="X547" s="129"/>
      <c r="Y547" s="125"/>
      <c r="Z547" s="125"/>
      <c r="AA547" s="227" t="s">
        <v>838</v>
      </c>
      <c r="AB547" s="225" t="s">
        <v>839</v>
      </c>
      <c r="AC547" s="224">
        <v>31730</v>
      </c>
      <c r="AD547" s="222"/>
      <c r="AE547" s="222"/>
      <c r="AF547" s="219"/>
      <c r="AG547" s="220"/>
      <c r="AJ547" t="s">
        <v>896</v>
      </c>
      <c r="AL547">
        <v>5</v>
      </c>
    </row>
    <row r="548" spans="1:44">
      <c r="A548" s="138"/>
      <c r="B548" s="141"/>
      <c r="C548" s="219">
        <v>10</v>
      </c>
      <c r="D548" s="34">
        <v>26</v>
      </c>
      <c r="E548" s="219" t="s">
        <v>973</v>
      </c>
      <c r="F548" s="54" t="s">
        <v>965</v>
      </c>
      <c r="G548" s="440"/>
      <c r="H548" s="8"/>
      <c r="I548" s="4"/>
      <c r="J548" s="8"/>
      <c r="K548" s="4"/>
      <c r="L548" s="8"/>
      <c r="M548" s="8"/>
      <c r="N548" s="438"/>
      <c r="O548" s="658"/>
      <c r="P548" s="90"/>
      <c r="Q548" s="90"/>
      <c r="T548" s="10"/>
      <c r="U548" s="10"/>
      <c r="V548" s="175" t="s">
        <v>617</v>
      </c>
      <c r="W548" s="128" t="s">
        <v>618</v>
      </c>
      <c r="X548" s="128"/>
      <c r="Y548" s="130" t="s">
        <v>660</v>
      </c>
      <c r="Z548" s="130"/>
      <c r="AA548" s="227" t="s">
        <v>840</v>
      </c>
      <c r="AB548" s="225" t="s">
        <v>841</v>
      </c>
      <c r="AC548" s="224">
        <v>31821</v>
      </c>
      <c r="AD548" s="222"/>
      <c r="AE548" s="222"/>
      <c r="AF548" s="219" t="s">
        <v>813</v>
      </c>
      <c r="AG548" s="220" t="s">
        <v>842</v>
      </c>
    </row>
    <row r="549" spans="1:44">
      <c r="A549" s="138"/>
      <c r="B549" s="141"/>
      <c r="C549" s="739">
        <v>11</v>
      </c>
      <c r="D549" s="34">
        <v>26</v>
      </c>
      <c r="E549" s="219" t="s">
        <v>974</v>
      </c>
      <c r="F549" s="54" t="s">
        <v>965</v>
      </c>
      <c r="G549" s="440"/>
      <c r="H549" s="8"/>
      <c r="I549" s="4"/>
      <c r="J549" s="8"/>
      <c r="K549" s="4"/>
      <c r="L549" s="8"/>
      <c r="M549" s="8"/>
      <c r="N549" s="310"/>
      <c r="O549" s="875"/>
      <c r="R549" s="90"/>
      <c r="S549" s="90"/>
      <c r="T549" s="10"/>
      <c r="U549" s="10"/>
      <c r="V549" s="175" t="s">
        <v>619</v>
      </c>
      <c r="W549" s="128" t="s">
        <v>620</v>
      </c>
      <c r="X549" s="129"/>
      <c r="Y549" s="125"/>
      <c r="Z549" s="125"/>
      <c r="AA549" s="227" t="s">
        <v>846</v>
      </c>
      <c r="AB549" s="225" t="s">
        <v>831</v>
      </c>
      <c r="AC549" s="224">
        <v>31730</v>
      </c>
      <c r="AD549" s="222"/>
      <c r="AE549" s="222"/>
      <c r="AF549" s="219"/>
      <c r="AG549" s="220"/>
    </row>
    <row r="550" spans="1:44">
      <c r="A550" s="138"/>
      <c r="B550" s="141"/>
      <c r="C550" s="219">
        <v>12</v>
      </c>
      <c r="D550" s="34">
        <v>26</v>
      </c>
      <c r="E550" s="219" t="s">
        <v>975</v>
      </c>
      <c r="F550" s="54" t="s">
        <v>965</v>
      </c>
      <c r="G550" s="440"/>
      <c r="H550" s="8"/>
      <c r="I550" s="4"/>
      <c r="J550" s="8"/>
      <c r="K550" s="4"/>
      <c r="L550" s="8"/>
      <c r="M550" s="8"/>
      <c r="N550" s="310"/>
      <c r="O550" s="875"/>
      <c r="T550" s="10"/>
      <c r="U550" s="10"/>
      <c r="V550" s="175" t="s">
        <v>621</v>
      </c>
      <c r="W550" s="128" t="s">
        <v>622</v>
      </c>
      <c r="X550" s="129"/>
      <c r="Y550" s="125"/>
      <c r="Z550" s="125"/>
      <c r="AA550" s="227" t="s">
        <v>847</v>
      </c>
      <c r="AB550" s="225" t="s">
        <v>848</v>
      </c>
      <c r="AC550" s="224">
        <v>31877</v>
      </c>
      <c r="AD550" s="222"/>
      <c r="AE550" s="222"/>
      <c r="AF550" s="219"/>
      <c r="AG550" s="220"/>
    </row>
    <row r="551" spans="1:44">
      <c r="A551" s="138"/>
      <c r="B551" s="141"/>
      <c r="C551" s="219">
        <v>13</v>
      </c>
      <c r="D551" s="34">
        <v>26</v>
      </c>
      <c r="E551" s="219" t="s">
        <v>976</v>
      </c>
      <c r="F551" s="54" t="s">
        <v>965</v>
      </c>
      <c r="G551" s="440"/>
      <c r="H551" s="8"/>
      <c r="I551" s="4"/>
      <c r="J551" s="8"/>
      <c r="K551" s="4"/>
      <c r="L551" s="8"/>
      <c r="M551" s="8"/>
      <c r="N551" s="310"/>
      <c r="O551" s="875"/>
      <c r="T551" s="10"/>
      <c r="U551" s="10"/>
      <c r="V551" s="175" t="s">
        <v>623</v>
      </c>
      <c r="W551" s="128" t="s">
        <v>624</v>
      </c>
      <c r="X551" s="129"/>
      <c r="Y551" s="125"/>
      <c r="Z551" s="125"/>
      <c r="AA551" s="227" t="s">
        <v>849</v>
      </c>
      <c r="AB551" s="225" t="s">
        <v>850</v>
      </c>
      <c r="AC551" s="224">
        <v>31716</v>
      </c>
      <c r="AD551" s="219"/>
      <c r="AE551" s="219"/>
      <c r="AF551" s="220"/>
      <c r="AG551" s="220"/>
    </row>
    <row r="552" spans="1:44" s="124" customFormat="1" ht="15.75">
      <c r="A552" s="138"/>
      <c r="B552" s="141"/>
      <c r="C552" s="219">
        <v>14</v>
      </c>
      <c r="D552" s="34">
        <v>26</v>
      </c>
      <c r="E552" s="219" t="s">
        <v>977</v>
      </c>
      <c r="F552" s="54" t="s">
        <v>965</v>
      </c>
      <c r="G552" s="440"/>
      <c r="H552" s="8"/>
      <c r="I552" s="4"/>
      <c r="J552" s="8"/>
      <c r="K552" s="4"/>
      <c r="L552" s="8"/>
      <c r="M552" s="8"/>
      <c r="N552" s="310"/>
      <c r="O552" s="875"/>
      <c r="P552" s="2"/>
      <c r="Q552" s="2"/>
      <c r="R552" s="2"/>
      <c r="S552" s="2"/>
      <c r="T552" s="10"/>
      <c r="U552" s="10"/>
      <c r="V552" s="174" t="s">
        <v>625</v>
      </c>
      <c r="W552" s="128" t="s">
        <v>626</v>
      </c>
      <c r="X552" s="129"/>
      <c r="Y552" s="125"/>
      <c r="Z552" s="125"/>
      <c r="AA552" s="227" t="s">
        <v>851</v>
      </c>
      <c r="AB552" s="226" t="s">
        <v>852</v>
      </c>
      <c r="AC552" s="224">
        <v>31821</v>
      </c>
      <c r="AD552" s="219" t="s">
        <v>809</v>
      </c>
      <c r="AE552" s="222"/>
      <c r="AF552" s="219" t="s">
        <v>853</v>
      </c>
      <c r="AG552" s="220" t="s">
        <v>854</v>
      </c>
    </row>
    <row r="553" spans="1:44" ht="15.75">
      <c r="A553" s="138"/>
      <c r="B553" s="141"/>
      <c r="C553" s="219">
        <v>15</v>
      </c>
      <c r="D553" s="34">
        <v>26</v>
      </c>
      <c r="E553" s="219" t="s">
        <v>978</v>
      </c>
      <c r="F553" s="54" t="s">
        <v>965</v>
      </c>
      <c r="G553" s="440"/>
      <c r="H553" s="8"/>
      <c r="I553" s="4"/>
      <c r="J553" s="8"/>
      <c r="K553" s="4"/>
      <c r="L553" s="8"/>
      <c r="M553" s="8"/>
      <c r="N553" s="310"/>
      <c r="O553" s="875"/>
      <c r="T553" s="10"/>
      <c r="U553" s="10"/>
      <c r="V553" s="174" t="s">
        <v>662</v>
      </c>
      <c r="W553" s="127" t="s">
        <v>627</v>
      </c>
      <c r="X553" s="238"/>
      <c r="Y553" s="125"/>
      <c r="Z553" s="125"/>
      <c r="AA553" s="227" t="s">
        <v>855</v>
      </c>
      <c r="AB553" s="225" t="s">
        <v>856</v>
      </c>
      <c r="AC553" s="224">
        <v>31716</v>
      </c>
      <c r="AD553" s="230" t="s">
        <v>811</v>
      </c>
      <c r="AE553" s="219"/>
      <c r="AF553" s="220"/>
      <c r="AG553" s="228"/>
    </row>
    <row r="554" spans="1:44" ht="15.75">
      <c r="A554" s="546">
        <v>3</v>
      </c>
      <c r="B554" s="141"/>
      <c r="C554" s="219" t="s">
        <v>513</v>
      </c>
      <c r="D554" s="34">
        <v>26</v>
      </c>
      <c r="E554" s="219" t="s">
        <v>979</v>
      </c>
      <c r="F554" s="54" t="s">
        <v>1207</v>
      </c>
      <c r="G554" s="440"/>
      <c r="H554" s="8"/>
      <c r="I554" s="4"/>
      <c r="J554" s="8"/>
      <c r="K554" s="4"/>
      <c r="L554" s="8"/>
      <c r="M554" s="8"/>
      <c r="N554" s="310"/>
      <c r="O554" s="875" t="s">
        <v>1449</v>
      </c>
      <c r="T554" s="10"/>
      <c r="U554" s="10"/>
      <c r="V554" s="174" t="s">
        <v>628</v>
      </c>
      <c r="W554"/>
      <c r="X554" s="218"/>
      <c r="Y554" s="125"/>
      <c r="Z554" s="125"/>
      <c r="AA554" s="227" t="s">
        <v>855</v>
      </c>
      <c r="AB554" s="225" t="s">
        <v>857</v>
      </c>
      <c r="AC554" s="224">
        <v>31821</v>
      </c>
      <c r="AD554" s="222"/>
      <c r="AE554" s="222"/>
      <c r="AF554" s="219"/>
      <c r="AG554" s="220" t="s">
        <v>858</v>
      </c>
    </row>
    <row r="555" spans="1:44" s="124" customFormat="1" ht="15.75">
      <c r="A555" s="546">
        <v>4</v>
      </c>
      <c r="B555" s="141"/>
      <c r="C555" s="219" t="s">
        <v>202</v>
      </c>
      <c r="D555" s="34">
        <v>26</v>
      </c>
      <c r="E555" s="219" t="s">
        <v>1516</v>
      </c>
      <c r="F555" s="54" t="s">
        <v>965</v>
      </c>
      <c r="G555" s="440"/>
      <c r="H555" s="8"/>
      <c r="I555" s="4"/>
      <c r="J555" s="8"/>
      <c r="K555" s="4"/>
      <c r="L555" s="8"/>
      <c r="M555" s="8"/>
      <c r="N555" s="310"/>
      <c r="O555" s="875" t="s">
        <v>1449</v>
      </c>
      <c r="P555" s="2"/>
      <c r="Q555" s="2"/>
      <c r="R555" s="2"/>
      <c r="S555" s="2"/>
      <c r="T555" s="10"/>
      <c r="U555" s="10"/>
      <c r="V555" s="174" t="s">
        <v>630</v>
      </c>
      <c r="W555"/>
      <c r="X555" s="218"/>
      <c r="Y555" s="125"/>
      <c r="Z555" s="125"/>
      <c r="AA555" s="227" t="s">
        <v>859</v>
      </c>
      <c r="AB555" s="226" t="s">
        <v>860</v>
      </c>
      <c r="AC555" s="224">
        <v>31821</v>
      </c>
      <c r="AD555" s="222"/>
      <c r="AE555" s="222"/>
      <c r="AF555" s="219"/>
      <c r="AG555" s="220"/>
    </row>
    <row r="556" spans="1:44">
      <c r="A556" s="138">
        <v>5</v>
      </c>
      <c r="B556" s="141"/>
      <c r="C556" s="219" t="s">
        <v>585</v>
      </c>
      <c r="D556" s="34">
        <v>26</v>
      </c>
      <c r="E556" s="219" t="s">
        <v>1583</v>
      </c>
      <c r="F556" s="54" t="s">
        <v>1584</v>
      </c>
      <c r="G556" s="440"/>
      <c r="H556" s="8"/>
      <c r="I556" s="4"/>
      <c r="J556" s="8"/>
      <c r="K556" s="4"/>
      <c r="L556" s="8"/>
      <c r="M556" s="8"/>
      <c r="N556" s="310"/>
      <c r="O556" s="875" t="s">
        <v>1449</v>
      </c>
      <c r="T556" s="10"/>
      <c r="U556" s="10"/>
      <c r="V556" s="165"/>
      <c r="W556" s="123"/>
      <c r="X556" s="218"/>
      <c r="Y556" s="125"/>
      <c r="Z556" s="125"/>
      <c r="AA556" s="227" t="s">
        <v>861</v>
      </c>
      <c r="AB556" s="225" t="s">
        <v>862</v>
      </c>
      <c r="AC556" s="224">
        <v>31821</v>
      </c>
      <c r="AD556" s="222"/>
      <c r="AE556" s="222"/>
      <c r="AF556" s="219" t="s">
        <v>863</v>
      </c>
      <c r="AG556" s="220" t="s">
        <v>864</v>
      </c>
    </row>
    <row r="557" spans="1:44">
      <c r="A557" s="138"/>
      <c r="B557" s="141"/>
      <c r="C557" s="219">
        <v>19</v>
      </c>
      <c r="D557" s="34">
        <v>26</v>
      </c>
      <c r="E557" s="219" t="s">
        <v>980</v>
      </c>
      <c r="F557" s="54" t="s">
        <v>965</v>
      </c>
      <c r="G557" s="440"/>
      <c r="H557" s="8"/>
      <c r="I557" s="4"/>
      <c r="J557" s="8"/>
      <c r="K557" s="4"/>
      <c r="L557" s="8"/>
      <c r="M557" s="8"/>
      <c r="N557" s="310"/>
      <c r="O557" s="875"/>
      <c r="T557" s="10"/>
      <c r="U557" s="10"/>
      <c r="V557" s="165"/>
      <c r="W557"/>
      <c r="X557" s="218"/>
      <c r="AA557" s="227" t="s">
        <v>865</v>
      </c>
      <c r="AB557" s="225" t="s">
        <v>850</v>
      </c>
      <c r="AC557" s="224">
        <v>31905</v>
      </c>
      <c r="AD557" s="222"/>
      <c r="AE557" s="222"/>
      <c r="AF557" s="219"/>
      <c r="AG557" s="220"/>
    </row>
    <row r="558" spans="1:44">
      <c r="A558" s="138"/>
      <c r="B558" s="141"/>
      <c r="C558" s="219">
        <v>20</v>
      </c>
      <c r="D558" s="34">
        <v>26</v>
      </c>
      <c r="E558" s="219" t="s">
        <v>981</v>
      </c>
      <c r="F558" s="54" t="s">
        <v>965</v>
      </c>
      <c r="G558" s="440"/>
      <c r="H558" s="8"/>
      <c r="I558" s="4"/>
      <c r="J558" s="8"/>
      <c r="K558" s="4"/>
      <c r="L558" s="8"/>
      <c r="M558" s="8"/>
      <c r="N558" s="310"/>
      <c r="O558" s="875"/>
      <c r="T558" s="10"/>
      <c r="U558" s="10"/>
      <c r="V558" s="175" t="s">
        <v>632</v>
      </c>
      <c r="W558" s="128" t="s">
        <v>633</v>
      </c>
      <c r="X558" s="129"/>
      <c r="Y558" s="125"/>
      <c r="Z558" s="125"/>
      <c r="AA558" s="227" t="s">
        <v>866</v>
      </c>
      <c r="AB558" s="225" t="s">
        <v>867</v>
      </c>
      <c r="AC558" s="224">
        <v>31730</v>
      </c>
      <c r="AD558" s="219" t="s">
        <v>809</v>
      </c>
      <c r="AE558" s="222"/>
      <c r="AF558" s="219" t="s">
        <v>868</v>
      </c>
      <c r="AG558" s="220" t="s">
        <v>869</v>
      </c>
    </row>
    <row r="559" spans="1:44">
      <c r="A559" s="138"/>
      <c r="B559" s="141"/>
      <c r="C559" s="219">
        <v>21</v>
      </c>
      <c r="D559" s="34">
        <v>26</v>
      </c>
      <c r="E559" s="219" t="s">
        <v>982</v>
      </c>
      <c r="F559" s="54" t="s">
        <v>965</v>
      </c>
      <c r="G559" s="440"/>
      <c r="H559" s="8"/>
      <c r="I559" s="4"/>
      <c r="J559" s="8"/>
      <c r="K559" s="4"/>
      <c r="L559" s="8"/>
      <c r="M559" s="8"/>
      <c r="N559" s="310"/>
      <c r="O559" s="875"/>
      <c r="T559" s="10"/>
      <c r="U559" s="10"/>
      <c r="V559" s="175" t="s">
        <v>634</v>
      </c>
      <c r="W559" s="128" t="s">
        <v>635</v>
      </c>
      <c r="X559" s="129"/>
      <c r="Y559" s="123"/>
      <c r="AA559" s="227" t="s">
        <v>870</v>
      </c>
      <c r="AB559" s="225" t="s">
        <v>850</v>
      </c>
      <c r="AC559" s="224">
        <v>31764</v>
      </c>
      <c r="AD559" s="219" t="s">
        <v>871</v>
      </c>
      <c r="AE559" s="222"/>
      <c r="AF559" s="219"/>
      <c r="AG559" s="220" t="s">
        <v>872</v>
      </c>
    </row>
    <row r="560" spans="1:44">
      <c r="A560" s="138"/>
      <c r="B560" s="141"/>
      <c r="C560" s="219">
        <v>22</v>
      </c>
      <c r="D560" s="34">
        <v>26</v>
      </c>
      <c r="E560" s="219" t="s">
        <v>983</v>
      </c>
      <c r="F560" s="54" t="s">
        <v>965</v>
      </c>
      <c r="G560" s="440"/>
      <c r="H560" s="8"/>
      <c r="I560" s="4"/>
      <c r="J560" s="8"/>
      <c r="K560" s="4"/>
      <c r="L560" s="8"/>
      <c r="M560" s="8"/>
      <c r="N560" s="310"/>
      <c r="O560" s="875"/>
      <c r="T560" s="10"/>
      <c r="U560" s="10"/>
      <c r="V560" s="175" t="s">
        <v>636</v>
      </c>
      <c r="W560" s="128" t="s">
        <v>637</v>
      </c>
      <c r="X560" s="129"/>
      <c r="Y560" s="124"/>
      <c r="AA560" s="227" t="s">
        <v>873</v>
      </c>
      <c r="AB560" s="225" t="s">
        <v>874</v>
      </c>
      <c r="AC560" s="224">
        <v>31744</v>
      </c>
      <c r="AD560" s="222"/>
      <c r="AE560" s="222"/>
      <c r="AF560" s="219"/>
      <c r="AG560" s="220"/>
    </row>
    <row r="561" spans="1:33">
      <c r="A561" s="138"/>
      <c r="B561" s="141"/>
      <c r="C561" s="219">
        <v>23</v>
      </c>
      <c r="D561" s="34">
        <v>26</v>
      </c>
      <c r="E561" s="219" t="s">
        <v>984</v>
      </c>
      <c r="F561" s="54" t="s">
        <v>965</v>
      </c>
      <c r="G561" s="440"/>
      <c r="H561" s="8"/>
      <c r="I561" s="4"/>
      <c r="J561" s="8"/>
      <c r="K561" s="4"/>
      <c r="L561" s="8"/>
      <c r="M561" s="8"/>
      <c r="N561" s="310"/>
      <c r="O561" s="875"/>
      <c r="T561" s="10"/>
      <c r="U561" s="10"/>
      <c r="V561" s="175" t="s">
        <v>638</v>
      </c>
      <c r="W561" s="128" t="s">
        <v>639</v>
      </c>
      <c r="X561" s="129"/>
      <c r="Y561" s="124"/>
      <c r="AA561" s="227" t="s">
        <v>875</v>
      </c>
      <c r="AB561" s="225" t="s">
        <v>876</v>
      </c>
      <c r="AC561" s="224">
        <v>31877</v>
      </c>
      <c r="AD561" s="222"/>
      <c r="AE561" s="222"/>
      <c r="AF561" s="219"/>
      <c r="AG561" s="220"/>
    </row>
    <row r="562" spans="1:33">
      <c r="A562" s="138"/>
      <c r="B562" s="141"/>
      <c r="C562" s="219">
        <v>24</v>
      </c>
      <c r="D562" s="34">
        <v>26</v>
      </c>
      <c r="E562" s="219" t="s">
        <v>985</v>
      </c>
      <c r="F562" s="54" t="s">
        <v>965</v>
      </c>
      <c r="G562" s="440"/>
      <c r="H562" s="8"/>
      <c r="I562" s="4"/>
      <c r="J562" s="8"/>
      <c r="K562" s="91"/>
      <c r="L562" s="15"/>
      <c r="M562" s="15"/>
      <c r="N562" s="310"/>
      <c r="O562" s="875"/>
      <c r="T562" s="10"/>
      <c r="U562" s="10"/>
      <c r="V562" s="175" t="s">
        <v>640</v>
      </c>
      <c r="W562" s="128" t="s">
        <v>641</v>
      </c>
      <c r="X562" s="129"/>
      <c r="Y562" s="124"/>
      <c r="AA562" s="227" t="s">
        <v>877</v>
      </c>
      <c r="AB562" s="225" t="s">
        <v>878</v>
      </c>
      <c r="AC562" s="224">
        <v>31730</v>
      </c>
      <c r="AD562" s="222"/>
      <c r="AE562" s="222"/>
      <c r="AF562" s="219"/>
      <c r="AG562" s="220" t="s">
        <v>879</v>
      </c>
    </row>
    <row r="563" spans="1:33">
      <c r="A563" s="138"/>
      <c r="B563" s="141"/>
      <c r="C563" s="219">
        <v>25</v>
      </c>
      <c r="D563" s="34">
        <v>26</v>
      </c>
      <c r="E563" s="219" t="s">
        <v>986</v>
      </c>
      <c r="F563" s="54" t="s">
        <v>965</v>
      </c>
      <c r="G563" s="440"/>
      <c r="H563" s="8"/>
      <c r="I563" s="4"/>
      <c r="J563" s="8"/>
      <c r="K563" s="91"/>
      <c r="L563" s="15"/>
      <c r="M563" s="15"/>
      <c r="N563" s="310"/>
      <c r="O563" s="875"/>
      <c r="T563" s="10"/>
      <c r="U563" s="10"/>
      <c r="V563" s="175" t="s">
        <v>642</v>
      </c>
      <c r="W563" s="128" t="s">
        <v>643</v>
      </c>
      <c r="X563" s="129"/>
      <c r="Y563" s="124"/>
      <c r="AA563" s="227" t="s">
        <v>880</v>
      </c>
      <c r="AB563" s="226" t="s">
        <v>881</v>
      </c>
      <c r="AC563" s="224">
        <v>31744</v>
      </c>
      <c r="AD563" s="230" t="s">
        <v>811</v>
      </c>
      <c r="AE563" s="219"/>
      <c r="AF563" s="219"/>
      <c r="AG563" s="228"/>
    </row>
    <row r="564" spans="1:33">
      <c r="A564" s="138"/>
      <c r="B564" s="141"/>
      <c r="C564" s="219">
        <v>26</v>
      </c>
      <c r="D564" s="34">
        <v>26</v>
      </c>
      <c r="E564" s="219" t="s">
        <v>987</v>
      </c>
      <c r="F564" s="54" t="s">
        <v>965</v>
      </c>
      <c r="G564" s="440"/>
      <c r="H564" s="8"/>
      <c r="I564" s="4"/>
      <c r="J564" s="8"/>
      <c r="K564" s="91"/>
      <c r="L564" s="15"/>
      <c r="M564" s="15"/>
      <c r="N564" s="310"/>
      <c r="O564" s="875"/>
      <c r="T564" s="10"/>
      <c r="U564" s="10"/>
      <c r="V564" s="175" t="s">
        <v>644</v>
      </c>
      <c r="W564" s="128" t="s">
        <v>661</v>
      </c>
      <c r="X564" s="129"/>
      <c r="Y564" s="124"/>
      <c r="AA564" s="227" t="s">
        <v>880</v>
      </c>
      <c r="AB564" s="225" t="s">
        <v>882</v>
      </c>
      <c r="AC564" s="224">
        <v>31905</v>
      </c>
      <c r="AD564" s="222"/>
      <c r="AE564" s="222"/>
      <c r="AF564" s="219"/>
      <c r="AG564" s="220"/>
    </row>
    <row r="565" spans="1:33" s="251" customFormat="1">
      <c r="A565" s="138">
        <v>9</v>
      </c>
      <c r="B565" s="141"/>
      <c r="C565" s="219" t="s">
        <v>744</v>
      </c>
      <c r="D565" s="34">
        <v>26</v>
      </c>
      <c r="E565" s="219" t="s">
        <v>1718</v>
      </c>
      <c r="F565" s="54" t="s">
        <v>1719</v>
      </c>
      <c r="G565" s="440"/>
      <c r="H565" s="8"/>
      <c r="I565" s="4"/>
      <c r="J565" s="8"/>
      <c r="K565" s="91"/>
      <c r="L565" s="15"/>
      <c r="M565" s="15"/>
      <c r="N565" s="310"/>
      <c r="O565" s="875"/>
      <c r="P565" s="2"/>
      <c r="Q565" s="2"/>
      <c r="R565" s="2"/>
      <c r="S565" s="2"/>
      <c r="T565" s="10"/>
      <c r="U565" s="10"/>
      <c r="V565" s="175"/>
      <c r="W565" s="128"/>
      <c r="X565" s="129"/>
      <c r="AA565" s="227"/>
      <c r="AB565" s="255"/>
      <c r="AC565" s="254"/>
      <c r="AD565" s="222"/>
      <c r="AE565" s="222"/>
      <c r="AF565" s="219"/>
      <c r="AG565" s="220"/>
    </row>
    <row r="566" spans="1:33">
      <c r="A566" s="138"/>
      <c r="B566" s="141"/>
      <c r="C566" s="219">
        <v>28</v>
      </c>
      <c r="D566" s="34">
        <v>26</v>
      </c>
      <c r="E566" s="219" t="s">
        <v>988</v>
      </c>
      <c r="F566" s="54" t="s">
        <v>965</v>
      </c>
      <c r="G566" s="440"/>
      <c r="H566" s="8"/>
      <c r="I566" s="4"/>
      <c r="J566" s="8"/>
      <c r="K566" s="91"/>
      <c r="L566" s="15"/>
      <c r="M566" s="15"/>
      <c r="N566" s="310"/>
      <c r="O566" s="875"/>
      <c r="T566" s="10"/>
      <c r="U566" s="10"/>
      <c r="V566" s="175" t="s">
        <v>645</v>
      </c>
      <c r="W566" s="128" t="s">
        <v>646</v>
      </c>
      <c r="X566" s="129"/>
      <c r="Y566" s="124"/>
      <c r="AA566" s="227" t="s">
        <v>883</v>
      </c>
      <c r="AB566" s="226" t="s">
        <v>884</v>
      </c>
      <c r="AC566" s="224">
        <v>31764</v>
      </c>
      <c r="AD566" s="222"/>
      <c r="AE566" s="222"/>
      <c r="AF566" s="219"/>
      <c r="AG566" s="220"/>
    </row>
    <row r="567" spans="1:33">
      <c r="A567" s="138"/>
      <c r="B567" s="141"/>
      <c r="C567" s="219">
        <v>19</v>
      </c>
      <c r="D567" s="34">
        <v>26</v>
      </c>
      <c r="E567" s="219" t="s">
        <v>989</v>
      </c>
      <c r="F567" s="54" t="s">
        <v>965</v>
      </c>
      <c r="G567" s="440"/>
      <c r="H567" s="8"/>
      <c r="I567" s="4"/>
      <c r="J567" s="8"/>
      <c r="K567" s="91"/>
      <c r="L567" s="15"/>
      <c r="M567" s="15"/>
      <c r="N567" s="438"/>
      <c r="O567" s="658"/>
      <c r="T567" s="10"/>
      <c r="U567" s="10"/>
      <c r="V567" s="175" t="s">
        <v>647</v>
      </c>
      <c r="W567" s="128" t="s">
        <v>648</v>
      </c>
      <c r="X567" s="129"/>
      <c r="Y567" s="124"/>
      <c r="AA567" s="227" t="s">
        <v>885</v>
      </c>
      <c r="AB567" s="225" t="s">
        <v>886</v>
      </c>
      <c r="AC567" s="224">
        <v>31744</v>
      </c>
      <c r="AD567" s="222"/>
      <c r="AE567" s="222"/>
      <c r="AF567" s="219" t="s">
        <v>808</v>
      </c>
      <c r="AG567" s="220" t="s">
        <v>887</v>
      </c>
    </row>
    <row r="568" spans="1:33" ht="15" customHeight="1">
      <c r="A568" s="138"/>
      <c r="B568" s="141"/>
      <c r="C568" s="219">
        <v>30</v>
      </c>
      <c r="D568" s="34">
        <v>26</v>
      </c>
      <c r="E568" s="219" t="s">
        <v>990</v>
      </c>
      <c r="F568" s="54" t="s">
        <v>965</v>
      </c>
      <c r="G568" s="440"/>
      <c r="H568" s="8"/>
      <c r="I568" s="4"/>
      <c r="J568" s="15"/>
      <c r="K568" s="91"/>
      <c r="L568" s="15"/>
      <c r="M568" s="15"/>
      <c r="N568" s="438"/>
      <c r="O568" s="658"/>
      <c r="P568" s="90"/>
      <c r="Q568" s="90"/>
      <c r="T568" s="11" t="s">
        <v>798</v>
      </c>
      <c r="U568" s="136"/>
      <c r="V568" s="169"/>
      <c r="W568" s="128" t="s">
        <v>649</v>
      </c>
      <c r="X568" s="129"/>
      <c r="Y568" s="124"/>
      <c r="AA568" s="231">
        <v>5</v>
      </c>
      <c r="AB568" s="221"/>
      <c r="AC568" s="221"/>
      <c r="AD568" s="221"/>
      <c r="AE568" s="221"/>
      <c r="AF568" s="223"/>
      <c r="AG568" s="220"/>
    </row>
    <row r="569" spans="1:33" ht="15.75" thickBot="1">
      <c r="A569" s="138"/>
      <c r="B569" s="141"/>
      <c r="C569" s="219">
        <v>31</v>
      </c>
      <c r="D569" s="34">
        <v>26</v>
      </c>
      <c r="E569" s="219" t="s">
        <v>991</v>
      </c>
      <c r="F569" s="54" t="s">
        <v>965</v>
      </c>
      <c r="G569" s="472"/>
      <c r="H569" s="109"/>
      <c r="I569" s="399"/>
      <c r="J569" s="109"/>
      <c r="K569" s="399"/>
      <c r="L569" s="109"/>
      <c r="M569" s="109"/>
      <c r="N569" s="333"/>
      <c r="O569" s="658"/>
      <c r="P569" s="90"/>
      <c r="Q569" s="90"/>
      <c r="R569" s="90"/>
      <c r="S569" s="90"/>
      <c r="T569" s="11" t="s">
        <v>799</v>
      </c>
      <c r="U569" s="11"/>
      <c r="V569" s="169"/>
      <c r="W569" s="128" t="s">
        <v>650</v>
      </c>
      <c r="X569" s="129"/>
      <c r="Y569" s="124"/>
      <c r="AB569"/>
    </row>
    <row r="570" spans="1:33" ht="15.75" thickBot="1">
      <c r="A570" s="138"/>
      <c r="B570" s="141"/>
      <c r="C570" s="219">
        <v>32</v>
      </c>
      <c r="D570" s="34">
        <v>26</v>
      </c>
      <c r="E570" s="219" t="s">
        <v>992</v>
      </c>
      <c r="F570" s="54" t="s">
        <v>965</v>
      </c>
      <c r="G570" s="379" t="s">
        <v>1202</v>
      </c>
      <c r="H570" s="379" t="s">
        <v>1158</v>
      </c>
      <c r="I570" s="448" t="s">
        <v>1159</v>
      </c>
      <c r="J570" s="31"/>
      <c r="K570" s="330" t="s">
        <v>1158</v>
      </c>
      <c r="L570" s="59" t="s">
        <v>1159</v>
      </c>
      <c r="M570" s="967" t="s">
        <v>1196</v>
      </c>
      <c r="N570" s="968"/>
      <c r="O570" s="658"/>
      <c r="P570" s="90"/>
      <c r="Q570" s="90"/>
      <c r="R570" s="90"/>
      <c r="S570" s="90"/>
      <c r="T570" s="11" t="s">
        <v>800</v>
      </c>
      <c r="U570" s="11">
        <v>1</v>
      </c>
      <c r="V570" s="169"/>
      <c r="W570" s="133" t="s">
        <v>651</v>
      </c>
      <c r="X570" s="129"/>
      <c r="Y570" s="124"/>
      <c r="AA570" s="124"/>
      <c r="AB570" s="124"/>
      <c r="AC570" s="124"/>
      <c r="AD570" s="124"/>
      <c r="AE570" s="124"/>
      <c r="AF570" s="124"/>
      <c r="AG570" s="124"/>
    </row>
    <row r="571" spans="1:33" s="251" customFormat="1" ht="15.75" thickBot="1">
      <c r="A571" s="546">
        <v>6</v>
      </c>
      <c r="B571" s="304"/>
      <c r="C571" s="219" t="s">
        <v>1208</v>
      </c>
      <c r="D571" s="34">
        <v>26</v>
      </c>
      <c r="E571" s="219" t="s">
        <v>1204</v>
      </c>
      <c r="F571" s="54" t="s">
        <v>1205</v>
      </c>
      <c r="G571" s="159" t="s">
        <v>523</v>
      </c>
      <c r="H571" s="52">
        <v>36</v>
      </c>
      <c r="I571" s="106">
        <f>I532+H571</f>
        <v>454</v>
      </c>
      <c r="J571" s="432" t="s">
        <v>798</v>
      </c>
      <c r="K571" s="278">
        <v>0</v>
      </c>
      <c r="L571" s="392">
        <f>L532+K571</f>
        <v>9</v>
      </c>
      <c r="M571" s="31" t="s">
        <v>1158</v>
      </c>
      <c r="N571" s="33" t="s">
        <v>1159</v>
      </c>
      <c r="O571" s="875" t="s">
        <v>1449</v>
      </c>
      <c r="P571" s="90"/>
      <c r="Q571" s="90"/>
      <c r="R571" s="90"/>
      <c r="S571" s="90"/>
      <c r="T571" s="11"/>
      <c r="U571" s="11"/>
      <c r="V571" s="169"/>
      <c r="W571" s="129"/>
      <c r="X571" s="129"/>
    </row>
    <row r="572" spans="1:33" ht="15.75" thickBot="1">
      <c r="A572" s="138"/>
      <c r="B572" s="304"/>
      <c r="C572" s="219" t="s">
        <v>1720</v>
      </c>
      <c r="D572" s="34">
        <v>26</v>
      </c>
      <c r="E572" s="219" t="s">
        <v>993</v>
      </c>
      <c r="F572" s="54" t="s">
        <v>965</v>
      </c>
      <c r="G572" s="669" t="s">
        <v>797</v>
      </c>
      <c r="H572" s="88">
        <v>9</v>
      </c>
      <c r="I572" s="117">
        <f>I533+H572</f>
        <v>182</v>
      </c>
      <c r="J572" s="453" t="s">
        <v>1187</v>
      </c>
      <c r="K572" s="445">
        <v>1</v>
      </c>
      <c r="L572" s="188">
        <f>L533+K572</f>
        <v>6</v>
      </c>
      <c r="M572" s="33">
        <v>0</v>
      </c>
      <c r="N572" s="728">
        <f>M572+N533</f>
        <v>1</v>
      </c>
      <c r="O572" s="658"/>
      <c r="P572" s="90"/>
      <c r="Q572" s="90"/>
      <c r="R572" s="90"/>
      <c r="S572" s="90"/>
      <c r="T572" s="11"/>
      <c r="U572" s="11"/>
      <c r="V572" s="169"/>
      <c r="W572" s="129"/>
      <c r="X572" s="129"/>
      <c r="Y572" s="124"/>
      <c r="AA572" s="124"/>
      <c r="AB572" s="124"/>
      <c r="AC572" s="124"/>
      <c r="AD572" s="124"/>
      <c r="AE572" s="124"/>
      <c r="AF572" s="124"/>
      <c r="AG572" s="124"/>
    </row>
    <row r="573" spans="1:33" s="251" customFormat="1" ht="15.75" thickBot="1">
      <c r="A573" s="699" t="s">
        <v>743</v>
      </c>
      <c r="B573" s="562"/>
      <c r="C573" s="219" t="s">
        <v>1206</v>
      </c>
      <c r="D573" s="34">
        <v>26</v>
      </c>
      <c r="E573" s="219" t="s">
        <v>1209</v>
      </c>
      <c r="F573" s="54" t="s">
        <v>965</v>
      </c>
      <c r="G573" s="409" t="s">
        <v>525</v>
      </c>
      <c r="H573" s="35">
        <v>0</v>
      </c>
      <c r="I573" s="454">
        <f>I534+H573</f>
        <v>33</v>
      </c>
      <c r="J573" s="31" t="s">
        <v>1177</v>
      </c>
      <c r="K573" s="397">
        <v>2</v>
      </c>
      <c r="L573" s="31">
        <f>L534+K573</f>
        <v>47</v>
      </c>
      <c r="M573" s="856"/>
      <c r="N573" s="689"/>
      <c r="O573" s="875" t="s">
        <v>1449</v>
      </c>
      <c r="P573" s="91"/>
      <c r="Q573" s="91"/>
      <c r="R573" s="90"/>
      <c r="S573" s="90"/>
      <c r="T573" s="8"/>
      <c r="U573" s="8"/>
      <c r="V573" s="168"/>
      <c r="W573" s="129"/>
      <c r="X573" s="129"/>
      <c r="Y573" s="256"/>
      <c r="Z573" s="256"/>
    </row>
    <row r="574" spans="1:33" s="22" customFormat="1" ht="15.75" thickBot="1">
      <c r="A574" s="546" t="s">
        <v>712</v>
      </c>
      <c r="B574" s="563"/>
      <c r="C574" s="219" t="s">
        <v>1721</v>
      </c>
      <c r="D574" s="205">
        <v>26</v>
      </c>
      <c r="E574" s="88" t="s">
        <v>994</v>
      </c>
      <c r="F574" s="211" t="s">
        <v>965</v>
      </c>
      <c r="G574" s="473"/>
      <c r="H574" s="75"/>
      <c r="I574" s="397"/>
      <c r="J574" s="469"/>
      <c r="K574" s="430"/>
      <c r="L574" s="469"/>
      <c r="M574" s="469"/>
      <c r="N574" s="729"/>
      <c r="O574" s="875" t="s">
        <v>1449</v>
      </c>
      <c r="P574" s="91"/>
      <c r="Q574" s="91"/>
      <c r="R574" s="91"/>
      <c r="S574" s="91"/>
      <c r="T574" s="8"/>
      <c r="U574" s="8"/>
      <c r="V574" s="168"/>
      <c r="W574" s="129"/>
      <c r="X574" s="129"/>
      <c r="AA574"/>
      <c r="AB574"/>
      <c r="AC574"/>
      <c r="AD574"/>
      <c r="AE574"/>
      <c r="AF574"/>
      <c r="AG574"/>
    </row>
    <row r="575" spans="1:33" s="256" customFormat="1" ht="15.75" thickBot="1">
      <c r="A575" s="144"/>
      <c r="B575" s="142"/>
      <c r="C575" s="75"/>
      <c r="D575" s="84"/>
      <c r="E575" s="31" t="s">
        <v>1341</v>
      </c>
      <c r="F575" s="39"/>
      <c r="G575" s="473"/>
      <c r="H575" s="75"/>
      <c r="I575" s="397"/>
      <c r="J575" s="469"/>
      <c r="K575" s="430"/>
      <c r="L575" s="469"/>
      <c r="M575" s="469"/>
      <c r="N575" s="39"/>
      <c r="O575" s="882" t="s">
        <v>1449</v>
      </c>
      <c r="P575" s="91"/>
      <c r="Q575" s="91"/>
      <c r="R575" s="91"/>
      <c r="S575" s="91"/>
      <c r="T575" s="8"/>
      <c r="U575" s="8"/>
      <c r="V575" s="168"/>
      <c r="W575" s="129"/>
      <c r="X575" s="129"/>
      <c r="AA575" s="251"/>
      <c r="AB575" s="251"/>
      <c r="AC575" s="251"/>
      <c r="AD575" s="251"/>
      <c r="AE575" s="251"/>
      <c r="AF575" s="251"/>
      <c r="AG575" s="251"/>
    </row>
    <row r="576" spans="1:33" s="256" customFormat="1">
      <c r="A576" s="144"/>
      <c r="B576" s="149"/>
      <c r="C576" s="8"/>
      <c r="D576" s="12"/>
      <c r="E576" s="8"/>
      <c r="F576" s="310"/>
      <c r="G576" s="15"/>
      <c r="H576" s="8"/>
      <c r="I576" s="4"/>
      <c r="J576" s="15"/>
      <c r="K576" s="90"/>
      <c r="L576" s="10"/>
      <c r="M576" s="10"/>
      <c r="N576" s="8"/>
      <c r="O576" s="629"/>
      <c r="P576" s="91"/>
      <c r="Q576" s="91"/>
      <c r="R576" s="91"/>
      <c r="S576" s="91"/>
      <c r="T576" s="8"/>
      <c r="U576" s="8"/>
      <c r="V576" s="168"/>
      <c r="W576" s="129"/>
      <c r="X576" s="129"/>
      <c r="AA576" s="251"/>
      <c r="AB576" s="251"/>
      <c r="AC576" s="251"/>
      <c r="AD576" s="251"/>
      <c r="AE576" s="251"/>
      <c r="AF576" s="251"/>
      <c r="AG576" s="251"/>
    </row>
    <row r="577" spans="1:46" s="256" customFormat="1" ht="15.75" thickBot="1">
      <c r="A577" s="143"/>
      <c r="B577" s="149"/>
      <c r="C577" s="8"/>
      <c r="D577" s="12"/>
      <c r="E577" s="8"/>
      <c r="F577" s="310"/>
      <c r="G577" s="15"/>
      <c r="H577" s="8"/>
      <c r="I577" s="4"/>
      <c r="J577" s="15"/>
      <c r="K577" s="90"/>
      <c r="L577" s="10"/>
      <c r="M577" s="10"/>
      <c r="N577" s="8"/>
      <c r="O577" s="629"/>
      <c r="P577" s="91"/>
      <c r="Q577" s="91"/>
      <c r="R577" s="91"/>
      <c r="S577" s="91"/>
      <c r="T577" s="8"/>
      <c r="U577" s="8"/>
      <c r="V577" s="168"/>
      <c r="W577" s="129"/>
      <c r="X577" s="129"/>
      <c r="AA577" s="251"/>
      <c r="AB577" s="251"/>
      <c r="AC577" s="251"/>
      <c r="AD577" s="251"/>
      <c r="AE577" s="251"/>
      <c r="AF577" s="251"/>
      <c r="AG577" s="251"/>
    </row>
    <row r="578" spans="1:46" s="256" customFormat="1" ht="15.75" thickBot="1">
      <c r="A578" s="142"/>
      <c r="B578" s="87" t="s">
        <v>186</v>
      </c>
      <c r="C578" s="409"/>
      <c r="D578" s="36" t="s">
        <v>76</v>
      </c>
      <c r="E578" s="35" t="s">
        <v>1018</v>
      </c>
      <c r="F578" s="59"/>
      <c r="G578" s="473"/>
      <c r="H578" s="75"/>
      <c r="I578" s="397"/>
      <c r="J578" s="469"/>
      <c r="K578" s="430"/>
      <c r="L578" s="469"/>
      <c r="M578" s="469"/>
      <c r="N578" s="39"/>
      <c r="O578" s="666"/>
      <c r="P578" s="2"/>
      <c r="Q578" s="2"/>
      <c r="R578" s="91"/>
      <c r="S578" s="91"/>
      <c r="T578" s="8"/>
      <c r="U578" s="8"/>
      <c r="V578" s="168"/>
      <c r="W578" s="129"/>
      <c r="X578" s="129"/>
      <c r="AA578" s="251"/>
      <c r="AB578" s="251"/>
      <c r="AC578" s="251"/>
      <c r="AD578" s="251"/>
      <c r="AE578" s="251"/>
      <c r="AF578" s="251"/>
      <c r="AG578" s="251"/>
    </row>
    <row r="579" spans="1:46" s="251" customFormat="1" ht="16.5" thickBot="1">
      <c r="A579" s="307"/>
      <c r="B579" s="331"/>
      <c r="C579" s="470" t="s">
        <v>34</v>
      </c>
      <c r="D579" s="455" t="s">
        <v>221</v>
      </c>
      <c r="E579" s="471"/>
      <c r="F579" s="389"/>
      <c r="G579" s="472"/>
      <c r="H579" s="109"/>
      <c r="I579" s="399"/>
      <c r="J579" s="109"/>
      <c r="K579" s="399"/>
      <c r="L579" s="109"/>
      <c r="M579" s="109"/>
      <c r="N579" s="333"/>
      <c r="O579" s="875"/>
      <c r="P579" s="2"/>
      <c r="Q579" s="2"/>
      <c r="R579" s="2"/>
      <c r="S579" s="2"/>
      <c r="T579" s="2"/>
      <c r="U579" s="2"/>
      <c r="V579" s="10"/>
      <c r="W579" s="10"/>
      <c r="X579" s="175" t="s">
        <v>611</v>
      </c>
      <c r="Y579" s="127" t="s">
        <v>612</v>
      </c>
      <c r="Z579" s="126"/>
      <c r="AA579" s="126"/>
      <c r="AB579" s="126"/>
      <c r="AC579" s="227" t="s">
        <v>835</v>
      </c>
      <c r="AD579" s="255" t="s">
        <v>836</v>
      </c>
      <c r="AE579" s="254">
        <v>31764</v>
      </c>
      <c r="AF579" s="222"/>
      <c r="AG579" s="222"/>
      <c r="AH579" s="219"/>
      <c r="AI579" s="220"/>
      <c r="AL579" s="251">
        <v>47</v>
      </c>
      <c r="AM579" s="251" t="s">
        <v>894</v>
      </c>
      <c r="AN579" s="251" t="s">
        <v>880</v>
      </c>
      <c r="AO579" s="251" t="s">
        <v>882</v>
      </c>
      <c r="AP579" s="251">
        <v>31905</v>
      </c>
    </row>
    <row r="580" spans="1:46" s="251" customFormat="1" ht="15.75">
      <c r="A580" s="461"/>
      <c r="B580" s="458"/>
      <c r="C580" s="649">
        <v>1</v>
      </c>
      <c r="D580" s="77">
        <v>27</v>
      </c>
      <c r="E580" s="73" t="s">
        <v>248</v>
      </c>
      <c r="F580" s="584" t="s">
        <v>249</v>
      </c>
      <c r="G580" s="514"/>
      <c r="H580" s="379"/>
      <c r="I580" s="380"/>
      <c r="J580" s="402"/>
      <c r="K580" s="398"/>
      <c r="L580" s="379"/>
      <c r="M580" s="379"/>
      <c r="N580" s="309"/>
      <c r="O580" s="875" t="s">
        <v>1449</v>
      </c>
      <c r="P580" s="2"/>
      <c r="Q580" s="2"/>
      <c r="R580" s="2"/>
      <c r="S580" s="2"/>
      <c r="T580" s="2"/>
      <c r="U580" s="2"/>
      <c r="V580" s="10"/>
      <c r="W580" s="10"/>
      <c r="X580" s="174" t="s">
        <v>613</v>
      </c>
      <c r="Y580" s="128" t="s">
        <v>614</v>
      </c>
      <c r="Z580" s="125"/>
      <c r="AA580" s="125"/>
      <c r="AB580" s="125"/>
      <c r="AC580" s="227" t="s">
        <v>835</v>
      </c>
      <c r="AD580" s="255" t="s">
        <v>837</v>
      </c>
      <c r="AE580" s="254">
        <v>31877</v>
      </c>
      <c r="AF580" s="222"/>
      <c r="AG580" s="222"/>
      <c r="AH580" s="219"/>
      <c r="AI580" s="220"/>
      <c r="AL580" s="251">
        <v>48</v>
      </c>
      <c r="AM580" s="251" t="s">
        <v>895</v>
      </c>
      <c r="AN580" s="251" t="s">
        <v>840</v>
      </c>
      <c r="AO580" s="251" t="s">
        <v>843</v>
      </c>
      <c r="AP580" s="251">
        <v>31968</v>
      </c>
      <c r="AQ580" s="251" t="s">
        <v>809</v>
      </c>
      <c r="AS580" s="251" t="s">
        <v>844</v>
      </c>
      <c r="AT580" s="251" t="s">
        <v>845</v>
      </c>
    </row>
    <row r="581" spans="1:46" s="251" customFormat="1" ht="15.75">
      <c r="A581" s="566">
        <v>1</v>
      </c>
      <c r="B581" s="292"/>
      <c r="C581" s="160" t="s">
        <v>7</v>
      </c>
      <c r="D581" s="34">
        <v>27</v>
      </c>
      <c r="E581" s="219" t="s">
        <v>250</v>
      </c>
      <c r="F581" s="121" t="s">
        <v>249</v>
      </c>
      <c r="G581" s="440"/>
      <c r="H581" s="8"/>
      <c r="I581" s="306"/>
      <c r="J581" s="403"/>
      <c r="K581" s="4"/>
      <c r="L581" s="8"/>
      <c r="M581" s="8"/>
      <c r="N581" s="310"/>
      <c r="O581" s="875"/>
      <c r="P581" s="2"/>
      <c r="Q581" s="2"/>
      <c r="R581" s="2"/>
      <c r="S581" s="2"/>
      <c r="T581" s="2"/>
      <c r="U581" s="2"/>
      <c r="V581" s="10"/>
      <c r="W581" s="10"/>
      <c r="X581" s="174" t="s">
        <v>615</v>
      </c>
      <c r="Y581" s="128" t="s">
        <v>616</v>
      </c>
      <c r="Z581" s="125"/>
      <c r="AA581" s="125"/>
      <c r="AB581" s="125"/>
      <c r="AC581" s="227" t="s">
        <v>838</v>
      </c>
      <c r="AD581" s="255" t="s">
        <v>839</v>
      </c>
      <c r="AE581" s="254">
        <v>31730</v>
      </c>
      <c r="AF581" s="222"/>
      <c r="AG581" s="222"/>
      <c r="AH581" s="219"/>
      <c r="AI581" s="220"/>
      <c r="AL581" s="251" t="s">
        <v>896</v>
      </c>
      <c r="AN581" s="251">
        <v>5</v>
      </c>
    </row>
    <row r="582" spans="1:46" s="251" customFormat="1">
      <c r="A582" s="462"/>
      <c r="B582" s="292"/>
      <c r="C582" s="160">
        <v>3</v>
      </c>
      <c r="D582" s="34">
        <v>27</v>
      </c>
      <c r="E582" s="219" t="s">
        <v>251</v>
      </c>
      <c r="F582" s="234" t="s">
        <v>252</v>
      </c>
      <c r="G582" s="440"/>
      <c r="H582" s="8"/>
      <c r="I582" s="306"/>
      <c r="J582" s="403"/>
      <c r="K582" s="4"/>
      <c r="L582" s="8"/>
      <c r="M582" s="8"/>
      <c r="N582" s="438"/>
      <c r="O582" s="658"/>
      <c r="P582" s="90"/>
      <c r="Q582" s="90"/>
      <c r="R582" s="2"/>
      <c r="S582" s="2"/>
      <c r="T582" s="2"/>
      <c r="U582" s="2"/>
      <c r="V582" s="10"/>
      <c r="W582" s="10"/>
      <c r="X582" s="175" t="s">
        <v>617</v>
      </c>
      <c r="Y582" s="128" t="s">
        <v>618</v>
      </c>
      <c r="Z582" s="128"/>
      <c r="AA582" s="130" t="s">
        <v>660</v>
      </c>
      <c r="AB582" s="130"/>
      <c r="AC582" s="227" t="s">
        <v>840</v>
      </c>
      <c r="AD582" s="255" t="s">
        <v>841</v>
      </c>
      <c r="AE582" s="254">
        <v>31821</v>
      </c>
      <c r="AF582" s="222"/>
      <c r="AG582" s="222"/>
      <c r="AH582" s="219" t="s">
        <v>813</v>
      </c>
      <c r="AI582" s="220" t="s">
        <v>842</v>
      </c>
    </row>
    <row r="583" spans="1:46" s="251" customFormat="1">
      <c r="A583" s="462"/>
      <c r="B583" s="292"/>
      <c r="C583" s="160">
        <v>4</v>
      </c>
      <c r="D583" s="34">
        <v>27</v>
      </c>
      <c r="E583" s="219" t="s">
        <v>1484</v>
      </c>
      <c r="F583" s="234" t="s">
        <v>1108</v>
      </c>
      <c r="G583" s="440"/>
      <c r="H583" s="8"/>
      <c r="I583" s="306"/>
      <c r="J583" s="403"/>
      <c r="K583" s="4"/>
      <c r="L583" s="8"/>
      <c r="M583" s="8"/>
      <c r="N583" s="438"/>
      <c r="O583" s="658"/>
      <c r="P583" s="90"/>
      <c r="Q583" s="90"/>
      <c r="R583" s="2"/>
      <c r="S583" s="2"/>
      <c r="T583" s="2"/>
      <c r="U583" s="2"/>
      <c r="V583" s="10"/>
      <c r="W583" s="10"/>
      <c r="X583" s="175"/>
      <c r="Y583" s="128"/>
      <c r="Z583" s="129"/>
      <c r="AA583" s="605"/>
      <c r="AB583" s="605"/>
      <c r="AC583" s="227"/>
      <c r="AD583" s="255"/>
      <c r="AE583" s="254"/>
      <c r="AF583" s="222"/>
      <c r="AG583" s="222"/>
      <c r="AH583" s="219"/>
      <c r="AI583" s="220"/>
    </row>
    <row r="584" spans="1:46" s="251" customFormat="1">
      <c r="A584" s="566">
        <v>2</v>
      </c>
      <c r="B584" s="292"/>
      <c r="C584" s="160" t="s">
        <v>1396</v>
      </c>
      <c r="D584" s="34">
        <v>27</v>
      </c>
      <c r="E584" s="219" t="s">
        <v>246</v>
      </c>
      <c r="F584" s="121" t="s">
        <v>247</v>
      </c>
      <c r="G584" s="440"/>
      <c r="H584" s="8"/>
      <c r="I584" s="306"/>
      <c r="J584" s="440"/>
      <c r="K584" s="4"/>
      <c r="L584" s="8"/>
      <c r="M584" s="8"/>
      <c r="N584" s="310"/>
      <c r="O584" s="875" t="s">
        <v>1449</v>
      </c>
      <c r="P584" s="2"/>
      <c r="Q584" s="2"/>
      <c r="R584" s="90"/>
      <c r="S584" s="90"/>
      <c r="T584" s="90"/>
      <c r="U584" s="90"/>
      <c r="V584" s="10"/>
      <c r="W584" s="10"/>
      <c r="X584" s="175" t="s">
        <v>619</v>
      </c>
      <c r="Y584" s="128" t="s">
        <v>620</v>
      </c>
      <c r="Z584" s="125"/>
      <c r="AA584" s="125"/>
      <c r="AB584" s="125"/>
      <c r="AC584" s="227" t="s">
        <v>846</v>
      </c>
      <c r="AD584" s="255" t="s">
        <v>831</v>
      </c>
      <c r="AE584" s="254">
        <v>31730</v>
      </c>
      <c r="AF584" s="222"/>
      <c r="AG584" s="222"/>
      <c r="AH584" s="219"/>
      <c r="AI584" s="220"/>
    </row>
    <row r="585" spans="1:46" s="251" customFormat="1">
      <c r="A585" s="566">
        <v>3</v>
      </c>
      <c r="B585" s="292"/>
      <c r="C585" s="160" t="s">
        <v>1348</v>
      </c>
      <c r="D585" s="34">
        <v>27</v>
      </c>
      <c r="E585" s="219" t="s">
        <v>1309</v>
      </c>
      <c r="F585" s="234" t="s">
        <v>1308</v>
      </c>
      <c r="G585" s="440"/>
      <c r="H585" s="8"/>
      <c r="I585" s="306"/>
      <c r="J585" s="403"/>
      <c r="K585" s="91"/>
      <c r="L585" s="15"/>
      <c r="M585" s="15"/>
      <c r="N585" s="310"/>
      <c r="O585" s="875" t="s">
        <v>1449</v>
      </c>
      <c r="P585" s="2"/>
      <c r="Q585" s="2"/>
      <c r="R585" s="2"/>
      <c r="S585" s="2"/>
      <c r="T585" s="2"/>
      <c r="U585" s="2"/>
      <c r="V585" s="10"/>
      <c r="W585" s="10"/>
      <c r="X585" s="175" t="s">
        <v>642</v>
      </c>
      <c r="Y585" s="128" t="s">
        <v>643</v>
      </c>
      <c r="Z585" s="125"/>
      <c r="AC585" s="227" t="s">
        <v>880</v>
      </c>
      <c r="AD585" s="255" t="s">
        <v>881</v>
      </c>
      <c r="AE585" s="254">
        <v>31744</v>
      </c>
      <c r="AF585" s="250" t="s">
        <v>811</v>
      </c>
      <c r="AG585" s="219"/>
      <c r="AH585" s="219"/>
      <c r="AI585" s="228"/>
    </row>
    <row r="586" spans="1:46" s="251" customFormat="1">
      <c r="A586" s="566">
        <v>4</v>
      </c>
      <c r="B586" s="292"/>
      <c r="C586" s="160" t="s">
        <v>51</v>
      </c>
      <c r="D586" s="34">
        <v>27</v>
      </c>
      <c r="E586" s="219" t="s">
        <v>253</v>
      </c>
      <c r="F586" s="234" t="s">
        <v>254</v>
      </c>
      <c r="G586" s="440"/>
      <c r="H586" s="8"/>
      <c r="I586" s="306"/>
      <c r="J586" s="403"/>
      <c r="K586" s="4"/>
      <c r="L586" s="8"/>
      <c r="M586" s="8"/>
      <c r="N586" s="310"/>
      <c r="O586" s="875" t="s">
        <v>1449</v>
      </c>
      <c r="P586" s="2"/>
      <c r="Q586" s="2"/>
      <c r="R586" s="2"/>
      <c r="S586" s="2"/>
      <c r="T586" s="2"/>
      <c r="U586" s="2"/>
      <c r="V586" s="10"/>
      <c r="W586" s="10"/>
      <c r="X586" s="175" t="s">
        <v>621</v>
      </c>
      <c r="Y586" s="128" t="s">
        <v>622</v>
      </c>
      <c r="Z586" s="125"/>
      <c r="AA586" s="125"/>
      <c r="AB586" s="125"/>
      <c r="AC586" s="227" t="s">
        <v>847</v>
      </c>
      <c r="AD586" s="255" t="s">
        <v>848</v>
      </c>
      <c r="AE586" s="254">
        <v>31877</v>
      </c>
      <c r="AF586" s="222"/>
      <c r="AG586" s="222"/>
      <c r="AH586" s="219"/>
      <c r="AI586" s="220"/>
    </row>
    <row r="587" spans="1:46" s="251" customFormat="1">
      <c r="A587" s="566">
        <v>5</v>
      </c>
      <c r="B587" s="292"/>
      <c r="C587" s="160" t="s">
        <v>728</v>
      </c>
      <c r="D587" s="34">
        <v>27</v>
      </c>
      <c r="E587" s="219" t="s">
        <v>1722</v>
      </c>
      <c r="F587" s="234" t="s">
        <v>247</v>
      </c>
      <c r="G587" s="440"/>
      <c r="H587" s="8"/>
      <c r="I587" s="306"/>
      <c r="J587" s="403"/>
      <c r="K587" s="4"/>
      <c r="L587" s="8"/>
      <c r="M587" s="8"/>
      <c r="N587" s="310"/>
      <c r="O587" s="875"/>
      <c r="P587" s="2"/>
      <c r="Q587" s="2"/>
      <c r="R587" s="2"/>
      <c r="S587" s="2"/>
      <c r="T587" s="2"/>
      <c r="U587" s="2"/>
      <c r="V587" s="10"/>
      <c r="W587" s="10"/>
      <c r="X587" s="175" t="s">
        <v>623</v>
      </c>
      <c r="Y587" s="128" t="s">
        <v>624</v>
      </c>
      <c r="Z587" s="125"/>
      <c r="AA587" s="125"/>
      <c r="AB587" s="125"/>
      <c r="AC587" s="227" t="s">
        <v>849</v>
      </c>
      <c r="AD587" s="255" t="s">
        <v>850</v>
      </c>
      <c r="AE587" s="254">
        <v>31716</v>
      </c>
      <c r="AF587" s="219"/>
      <c r="AG587" s="219"/>
      <c r="AH587" s="220"/>
      <c r="AI587" s="220"/>
    </row>
    <row r="588" spans="1:46" s="251" customFormat="1" ht="15.75">
      <c r="A588" s="566">
        <v>6</v>
      </c>
      <c r="B588" s="292"/>
      <c r="C588" s="160" t="s">
        <v>495</v>
      </c>
      <c r="D588" s="34">
        <v>27</v>
      </c>
      <c r="E588" s="219" t="s">
        <v>654</v>
      </c>
      <c r="F588" s="234" t="s">
        <v>247</v>
      </c>
      <c r="G588" s="440"/>
      <c r="H588" s="8"/>
      <c r="I588" s="306"/>
      <c r="J588" s="403"/>
      <c r="K588" s="4"/>
      <c r="L588" s="8"/>
      <c r="M588" s="8"/>
      <c r="N588" s="310"/>
      <c r="O588" s="875" t="s">
        <v>1449</v>
      </c>
      <c r="P588" s="2"/>
      <c r="Q588" s="2"/>
      <c r="R588" s="2"/>
      <c r="S588" s="2"/>
      <c r="T588" s="2"/>
      <c r="U588" s="2"/>
      <c r="V588" s="10"/>
      <c r="W588" s="10"/>
      <c r="X588" s="174" t="s">
        <v>625</v>
      </c>
      <c r="Y588" s="128" t="s">
        <v>626</v>
      </c>
      <c r="Z588" s="125"/>
      <c r="AA588" s="125"/>
      <c r="AB588" s="125"/>
      <c r="AC588" s="227" t="s">
        <v>851</v>
      </c>
      <c r="AD588" s="255" t="s">
        <v>852</v>
      </c>
      <c r="AE588" s="254">
        <v>31821</v>
      </c>
      <c r="AF588" s="219" t="s">
        <v>809</v>
      </c>
      <c r="AG588" s="222"/>
      <c r="AH588" s="219" t="s">
        <v>853</v>
      </c>
      <c r="AI588" s="220" t="s">
        <v>854</v>
      </c>
    </row>
    <row r="589" spans="1:46" s="251" customFormat="1" ht="15.75">
      <c r="A589" s="566">
        <v>7</v>
      </c>
      <c r="B589" s="292"/>
      <c r="C589" s="160" t="s">
        <v>115</v>
      </c>
      <c r="D589" s="34">
        <v>27</v>
      </c>
      <c r="E589" s="219" t="s">
        <v>655</v>
      </c>
      <c r="F589" s="121">
        <v>1990</v>
      </c>
      <c r="G589" s="440"/>
      <c r="H589" s="8"/>
      <c r="I589" s="306"/>
      <c r="J589" s="403"/>
      <c r="K589" s="4"/>
      <c r="L589" s="8"/>
      <c r="M589" s="8"/>
      <c r="N589" s="310"/>
      <c r="O589" s="875" t="s">
        <v>1449</v>
      </c>
      <c r="P589" s="2"/>
      <c r="Q589" s="2"/>
      <c r="R589" s="2"/>
      <c r="S589" s="2"/>
      <c r="T589" s="2"/>
      <c r="U589" s="2"/>
      <c r="V589" s="10"/>
      <c r="W589" s="10"/>
      <c r="X589" s="174" t="s">
        <v>662</v>
      </c>
      <c r="Y589" s="127" t="s">
        <v>627</v>
      </c>
      <c r="Z589" s="126"/>
      <c r="AA589" s="125"/>
      <c r="AB589" s="125"/>
      <c r="AC589" s="227" t="s">
        <v>855</v>
      </c>
      <c r="AD589" s="255" t="s">
        <v>856</v>
      </c>
      <c r="AE589" s="254">
        <v>31716</v>
      </c>
      <c r="AF589" s="250" t="s">
        <v>811</v>
      </c>
      <c r="AG589" s="219"/>
      <c r="AH589" s="220"/>
      <c r="AI589" s="228"/>
    </row>
    <row r="590" spans="1:46" s="251" customFormat="1" ht="15.75">
      <c r="A590" s="566"/>
      <c r="B590" s="292"/>
      <c r="C590" s="160" t="s">
        <v>56</v>
      </c>
      <c r="D590" s="34">
        <v>27</v>
      </c>
      <c r="E590" s="219" t="s">
        <v>1723</v>
      </c>
      <c r="F590" s="121" t="s">
        <v>1724</v>
      </c>
      <c r="G590" s="440"/>
      <c r="H590" s="8"/>
      <c r="I590" s="306"/>
      <c r="J590" s="403"/>
      <c r="K590" s="4"/>
      <c r="L590" s="8"/>
      <c r="M590" s="8"/>
      <c r="N590" s="310"/>
      <c r="O590" s="875"/>
      <c r="P590" s="2"/>
      <c r="Q590" s="2"/>
      <c r="R590" s="2"/>
      <c r="S590" s="2"/>
      <c r="T590" s="2"/>
      <c r="U590" s="2"/>
      <c r="V590" s="10"/>
      <c r="W590" s="10"/>
      <c r="X590" s="174"/>
      <c r="Y590" s="238"/>
      <c r="Z590" s="126"/>
      <c r="AA590" s="125"/>
      <c r="AB590" s="125"/>
      <c r="AC590" s="227"/>
      <c r="AD590" s="255"/>
      <c r="AE590" s="254"/>
      <c r="AF590" s="250"/>
      <c r="AG590" s="219"/>
      <c r="AH590" s="220"/>
      <c r="AI590" s="228"/>
    </row>
    <row r="591" spans="1:46" s="251" customFormat="1" ht="15.75">
      <c r="A591" s="566">
        <v>8</v>
      </c>
      <c r="B591" s="292"/>
      <c r="C591" s="160" t="s">
        <v>312</v>
      </c>
      <c r="D591" s="34">
        <v>27</v>
      </c>
      <c r="E591" s="219" t="s">
        <v>656</v>
      </c>
      <c r="F591" s="234" t="s">
        <v>252</v>
      </c>
      <c r="G591" s="440"/>
      <c r="H591" s="8"/>
      <c r="I591" s="306"/>
      <c r="J591" s="403"/>
      <c r="K591" s="4"/>
      <c r="L591" s="8"/>
      <c r="M591" s="8"/>
      <c r="N591" s="310"/>
      <c r="O591" s="875" t="s">
        <v>1449</v>
      </c>
      <c r="P591" s="2"/>
      <c r="Q591" s="2"/>
      <c r="R591" s="2"/>
      <c r="S591" s="2"/>
      <c r="T591" s="2"/>
      <c r="U591" s="2"/>
      <c r="V591" s="10"/>
      <c r="W591" s="10"/>
      <c r="X591" s="174" t="s">
        <v>628</v>
      </c>
      <c r="AA591" s="125"/>
      <c r="AB591" s="125"/>
      <c r="AC591" s="227" t="s">
        <v>855</v>
      </c>
      <c r="AD591" s="255" t="s">
        <v>857</v>
      </c>
      <c r="AE591" s="254">
        <v>31821</v>
      </c>
      <c r="AF591" s="222"/>
      <c r="AG591" s="222"/>
      <c r="AH591" s="219"/>
      <c r="AI591" s="220" t="s">
        <v>858</v>
      </c>
    </row>
    <row r="592" spans="1:46" s="251" customFormat="1" ht="15.75">
      <c r="A592" s="462"/>
      <c r="B592" s="292"/>
      <c r="C592" s="160">
        <v>13</v>
      </c>
      <c r="D592" s="34">
        <v>27</v>
      </c>
      <c r="E592" s="219" t="s">
        <v>255</v>
      </c>
      <c r="F592" s="234" t="s">
        <v>252</v>
      </c>
      <c r="G592" s="440"/>
      <c r="H592" s="8"/>
      <c r="I592" s="306"/>
      <c r="J592" s="403"/>
      <c r="K592" s="4"/>
      <c r="L592" s="8"/>
      <c r="M592" s="8"/>
      <c r="N592" s="310"/>
      <c r="O592" s="875"/>
      <c r="P592" s="2"/>
      <c r="Q592" s="2"/>
      <c r="R592" s="2"/>
      <c r="S592" s="2"/>
      <c r="T592" s="2"/>
      <c r="U592" s="2"/>
      <c r="V592" s="10"/>
      <c r="W592" s="10"/>
      <c r="X592" s="174" t="s">
        <v>630</v>
      </c>
      <c r="AA592" s="125"/>
      <c r="AB592" s="125"/>
      <c r="AC592" s="227" t="s">
        <v>859</v>
      </c>
      <c r="AD592" s="255" t="s">
        <v>860</v>
      </c>
      <c r="AE592" s="254">
        <v>31821</v>
      </c>
      <c r="AF592" s="222"/>
      <c r="AG592" s="222"/>
      <c r="AH592" s="219"/>
      <c r="AI592" s="220"/>
    </row>
    <row r="593" spans="1:35" s="251" customFormat="1" ht="15.75">
      <c r="A593" s="462">
        <v>9</v>
      </c>
      <c r="B593" s="292"/>
      <c r="C593" s="669" t="s">
        <v>1726</v>
      </c>
      <c r="D593" s="34">
        <v>27</v>
      </c>
      <c r="E593" s="219" t="s">
        <v>1725</v>
      </c>
      <c r="F593" s="234" t="s">
        <v>252</v>
      </c>
      <c r="G593" s="440"/>
      <c r="H593" s="8"/>
      <c r="I593" s="306"/>
      <c r="J593" s="403"/>
      <c r="K593" s="4"/>
      <c r="L593" s="8"/>
      <c r="M593" s="8"/>
      <c r="N593" s="310"/>
      <c r="O593" s="875"/>
      <c r="P593" s="2"/>
      <c r="Q593" s="2"/>
      <c r="R593" s="2"/>
      <c r="S593" s="2"/>
      <c r="T593" s="2"/>
      <c r="U593" s="2"/>
      <c r="V593" s="10"/>
      <c r="W593" s="10"/>
      <c r="X593" s="174"/>
      <c r="AA593" s="125"/>
      <c r="AB593" s="125"/>
      <c r="AC593" s="227"/>
      <c r="AD593" s="255"/>
      <c r="AE593" s="254"/>
      <c r="AF593" s="222"/>
      <c r="AG593" s="222"/>
      <c r="AH593" s="219"/>
      <c r="AI593" s="220"/>
    </row>
    <row r="594" spans="1:35" s="251" customFormat="1">
      <c r="A594" s="462"/>
      <c r="B594" s="292"/>
      <c r="C594" s="160">
        <v>15</v>
      </c>
      <c r="D594" s="34">
        <v>27</v>
      </c>
      <c r="E594" s="219" t="s">
        <v>727</v>
      </c>
      <c r="F594" s="234" t="s">
        <v>659</v>
      </c>
      <c r="G594" s="440"/>
      <c r="H594" s="8"/>
      <c r="I594" s="306"/>
      <c r="J594" s="403"/>
      <c r="K594" s="91"/>
      <c r="L594" s="15"/>
      <c r="M594" s="15"/>
      <c r="N594" s="310"/>
      <c r="O594" s="875"/>
      <c r="P594" s="2"/>
      <c r="Q594" s="2"/>
      <c r="R594" s="2"/>
      <c r="S594" s="2"/>
      <c r="T594" s="2"/>
      <c r="U594" s="2"/>
      <c r="V594" s="10"/>
      <c r="W594" s="10"/>
      <c r="X594" s="175" t="s">
        <v>644</v>
      </c>
      <c r="Y594" s="128" t="s">
        <v>661</v>
      </c>
      <c r="Z594" s="125"/>
      <c r="AC594" s="227" t="s">
        <v>880</v>
      </c>
      <c r="AD594" s="255" t="s">
        <v>882</v>
      </c>
      <c r="AE594" s="254">
        <v>31905</v>
      </c>
      <c r="AF594" s="222"/>
      <c r="AG594" s="222"/>
      <c r="AH594" s="219"/>
      <c r="AI594" s="220"/>
    </row>
    <row r="595" spans="1:35" s="251" customFormat="1">
      <c r="A595" s="462"/>
      <c r="B595" s="292"/>
      <c r="C595" s="160">
        <v>16</v>
      </c>
      <c r="D595" s="34">
        <v>27</v>
      </c>
      <c r="E595" s="219" t="s">
        <v>256</v>
      </c>
      <c r="F595" s="234" t="s">
        <v>252</v>
      </c>
      <c r="G595" s="440"/>
      <c r="H595" s="8"/>
      <c r="I595" s="306"/>
      <c r="J595" s="403"/>
      <c r="K595" s="4"/>
      <c r="L595" s="8"/>
      <c r="M595" s="8"/>
      <c r="N595" s="310"/>
      <c r="O595" s="875"/>
      <c r="P595" s="2"/>
      <c r="Q595" s="2"/>
      <c r="R595" s="2"/>
      <c r="S595" s="2"/>
      <c r="T595" s="2"/>
      <c r="U595" s="2"/>
      <c r="V595" s="10"/>
      <c r="W595" s="10"/>
      <c r="X595" s="165"/>
      <c r="AA595" s="125"/>
      <c r="AB595" s="125"/>
      <c r="AC595" s="227" t="s">
        <v>861</v>
      </c>
      <c r="AD595" s="255" t="s">
        <v>862</v>
      </c>
      <c r="AE595" s="254">
        <v>31821</v>
      </c>
      <c r="AF595" s="222"/>
      <c r="AG595" s="222"/>
      <c r="AH595" s="219" t="s">
        <v>863</v>
      </c>
      <c r="AI595" s="220" t="s">
        <v>864</v>
      </c>
    </row>
    <row r="596" spans="1:35" s="251" customFormat="1">
      <c r="A596" s="566">
        <v>10</v>
      </c>
      <c r="B596" s="292"/>
      <c r="C596" s="160" t="s">
        <v>202</v>
      </c>
      <c r="D596" s="34">
        <v>27</v>
      </c>
      <c r="E596" s="219" t="s">
        <v>796</v>
      </c>
      <c r="F596" s="121" t="s">
        <v>266</v>
      </c>
      <c r="G596" s="440"/>
      <c r="H596" s="8"/>
      <c r="I596" s="306"/>
      <c r="J596" s="403"/>
      <c r="K596" s="4"/>
      <c r="L596" s="8"/>
      <c r="M596" s="8"/>
      <c r="N596" s="310"/>
      <c r="O596" s="875"/>
      <c r="P596" s="2"/>
      <c r="Q596" s="2"/>
      <c r="R596" s="2"/>
      <c r="S596" s="2"/>
      <c r="T596" s="2"/>
      <c r="U596" s="2"/>
      <c r="V596" s="10"/>
      <c r="W596" s="10"/>
      <c r="X596" s="165"/>
      <c r="AC596" s="227" t="s">
        <v>865</v>
      </c>
      <c r="AD596" s="255" t="s">
        <v>850</v>
      </c>
      <c r="AE596" s="254">
        <v>31905</v>
      </c>
      <c r="AF596" s="222"/>
      <c r="AG596" s="222"/>
      <c r="AH596" s="219"/>
      <c r="AI596" s="220"/>
    </row>
    <row r="597" spans="1:35" s="251" customFormat="1">
      <c r="A597" s="462"/>
      <c r="B597" s="292"/>
      <c r="C597" s="160">
        <v>18</v>
      </c>
      <c r="D597" s="34">
        <v>27</v>
      </c>
      <c r="E597" s="219" t="s">
        <v>257</v>
      </c>
      <c r="F597" s="234" t="s">
        <v>252</v>
      </c>
      <c r="G597" s="440"/>
      <c r="H597" s="8"/>
      <c r="I597" s="306"/>
      <c r="J597" s="403"/>
      <c r="K597" s="4"/>
      <c r="L597" s="8"/>
      <c r="M597" s="8"/>
      <c r="N597" s="310"/>
      <c r="O597" s="875"/>
      <c r="P597" s="2"/>
      <c r="Q597" s="2"/>
      <c r="R597" s="2"/>
      <c r="S597" s="2"/>
      <c r="T597" s="2"/>
      <c r="U597" s="2"/>
      <c r="V597" s="10"/>
      <c r="W597" s="10"/>
      <c r="X597" s="175" t="s">
        <v>632</v>
      </c>
      <c r="Y597" s="128" t="s">
        <v>633</v>
      </c>
      <c r="Z597" s="125"/>
      <c r="AA597" s="125"/>
      <c r="AB597" s="125"/>
      <c r="AC597" s="227" t="s">
        <v>866</v>
      </c>
      <c r="AD597" s="255" t="s">
        <v>867</v>
      </c>
      <c r="AE597" s="254">
        <v>31730</v>
      </c>
      <c r="AF597" s="219" t="s">
        <v>809</v>
      </c>
      <c r="AG597" s="222"/>
      <c r="AH597" s="219" t="s">
        <v>868</v>
      </c>
      <c r="AI597" s="220" t="s">
        <v>869</v>
      </c>
    </row>
    <row r="598" spans="1:35" s="251" customFormat="1">
      <c r="A598" s="462"/>
      <c r="B598" s="292"/>
      <c r="C598" s="160">
        <v>19</v>
      </c>
      <c r="D598" s="34">
        <v>27</v>
      </c>
      <c r="E598" s="219" t="s">
        <v>258</v>
      </c>
      <c r="F598" s="234" t="s">
        <v>252</v>
      </c>
      <c r="G598" s="440"/>
      <c r="H598" s="8"/>
      <c r="I598" s="306"/>
      <c r="J598" s="403"/>
      <c r="K598" s="4"/>
      <c r="L598" s="8"/>
      <c r="M598" s="8"/>
      <c r="N598" s="310"/>
      <c r="O598" s="875"/>
      <c r="P598" s="2"/>
      <c r="Q598" s="2"/>
      <c r="R598" s="2"/>
      <c r="S598" s="2"/>
      <c r="T598" s="2"/>
      <c r="U598" s="2"/>
      <c r="V598" s="10"/>
      <c r="W598" s="10"/>
      <c r="X598" s="175" t="s">
        <v>634</v>
      </c>
      <c r="Y598" s="128" t="s">
        <v>635</v>
      </c>
      <c r="Z598" s="125"/>
      <c r="AC598" s="227" t="s">
        <v>870</v>
      </c>
      <c r="AD598" s="255" t="s">
        <v>850</v>
      </c>
      <c r="AE598" s="254">
        <v>31764</v>
      </c>
      <c r="AF598" s="219" t="s">
        <v>871</v>
      </c>
      <c r="AG598" s="222"/>
      <c r="AH598" s="219"/>
      <c r="AI598" s="220" t="s">
        <v>872</v>
      </c>
    </row>
    <row r="599" spans="1:35" s="251" customFormat="1">
      <c r="A599" s="566">
        <v>11</v>
      </c>
      <c r="B599" s="292"/>
      <c r="C599" s="160" t="s">
        <v>592</v>
      </c>
      <c r="D599" s="34">
        <v>27</v>
      </c>
      <c r="E599" s="219" t="s">
        <v>259</v>
      </c>
      <c r="F599" s="234" t="s">
        <v>658</v>
      </c>
      <c r="G599" s="440"/>
      <c r="H599" s="8"/>
      <c r="I599" s="306"/>
      <c r="J599" s="403"/>
      <c r="K599" s="4"/>
      <c r="L599" s="8"/>
      <c r="M599" s="8"/>
      <c r="N599" s="310"/>
      <c r="O599" s="875" t="s">
        <v>1449</v>
      </c>
      <c r="P599" s="2"/>
      <c r="Q599" s="2"/>
      <c r="R599" s="2"/>
      <c r="S599" s="2"/>
      <c r="T599" s="2"/>
      <c r="U599" s="2"/>
      <c r="V599" s="10"/>
      <c r="W599" s="10"/>
      <c r="X599" s="175" t="s">
        <v>636</v>
      </c>
      <c r="Y599" s="128" t="s">
        <v>637</v>
      </c>
      <c r="Z599" s="125"/>
      <c r="AC599" s="227" t="s">
        <v>873</v>
      </c>
      <c r="AD599" s="255" t="s">
        <v>874</v>
      </c>
      <c r="AE599" s="254">
        <v>31744</v>
      </c>
      <c r="AF599" s="222"/>
      <c r="AG599" s="222"/>
      <c r="AH599" s="219"/>
      <c r="AI599" s="220"/>
    </row>
    <row r="600" spans="1:35" s="251" customFormat="1">
      <c r="A600" s="462"/>
      <c r="B600" s="292"/>
      <c r="C600" s="160">
        <v>21</v>
      </c>
      <c r="D600" s="34">
        <v>27</v>
      </c>
      <c r="E600" s="219" t="s">
        <v>260</v>
      </c>
      <c r="F600" s="234" t="s">
        <v>252</v>
      </c>
      <c r="G600" s="440"/>
      <c r="H600" s="8"/>
      <c r="I600" s="306"/>
      <c r="J600" s="403"/>
      <c r="K600" s="4"/>
      <c r="L600" s="8"/>
      <c r="M600" s="8"/>
      <c r="N600" s="310"/>
      <c r="O600" s="875" t="s">
        <v>1449</v>
      </c>
      <c r="P600" s="2"/>
      <c r="Q600" s="2"/>
      <c r="R600" s="2"/>
      <c r="S600" s="2"/>
      <c r="T600" s="2"/>
      <c r="U600" s="2"/>
      <c r="V600" s="10"/>
      <c r="W600" s="10"/>
      <c r="X600" s="175" t="s">
        <v>638</v>
      </c>
      <c r="Y600" s="128" t="s">
        <v>639</v>
      </c>
      <c r="Z600" s="125"/>
      <c r="AC600" s="227" t="s">
        <v>875</v>
      </c>
      <c r="AD600" s="255" t="s">
        <v>876</v>
      </c>
      <c r="AE600" s="254">
        <v>31877</v>
      </c>
      <c r="AF600" s="222"/>
      <c r="AG600" s="222"/>
      <c r="AH600" s="219"/>
      <c r="AI600" s="220"/>
    </row>
    <row r="601" spans="1:35" s="251" customFormat="1" ht="15.75" thickBot="1">
      <c r="A601" s="565">
        <v>12</v>
      </c>
      <c r="B601" s="307"/>
      <c r="C601" s="669" t="s">
        <v>1727</v>
      </c>
      <c r="D601" s="205">
        <v>27</v>
      </c>
      <c r="E601" s="88" t="s">
        <v>1517</v>
      </c>
      <c r="F601" s="270" t="s">
        <v>657</v>
      </c>
      <c r="G601" s="472"/>
      <c r="H601" s="109"/>
      <c r="I601" s="337"/>
      <c r="J601" s="98"/>
      <c r="K601" s="356"/>
      <c r="L601" s="627"/>
      <c r="M601" s="627"/>
      <c r="N601" s="333"/>
      <c r="O601" s="875" t="s">
        <v>1449</v>
      </c>
      <c r="P601" s="2"/>
      <c r="Q601" s="2"/>
      <c r="R601" s="2"/>
      <c r="S601" s="2"/>
      <c r="T601" s="2"/>
      <c r="U601" s="2"/>
      <c r="V601" s="10"/>
      <c r="W601" s="10"/>
      <c r="X601" s="175" t="s">
        <v>640</v>
      </c>
      <c r="Y601" s="128" t="s">
        <v>641</v>
      </c>
      <c r="Z601" s="125"/>
      <c r="AC601" s="227" t="s">
        <v>877</v>
      </c>
      <c r="AD601" s="255" t="s">
        <v>878</v>
      </c>
      <c r="AE601" s="254">
        <v>31730</v>
      </c>
      <c r="AF601" s="222"/>
      <c r="AG601" s="222"/>
      <c r="AH601" s="219"/>
      <c r="AI601" s="220" t="s">
        <v>879</v>
      </c>
    </row>
    <row r="602" spans="1:35" s="251" customFormat="1" ht="15.75" thickBot="1">
      <c r="A602" s="4"/>
      <c r="B602" s="87"/>
      <c r="C602" s="409"/>
      <c r="D602" s="36"/>
      <c r="E602" s="35"/>
      <c r="F602" s="37"/>
      <c r="G602" s="514"/>
      <c r="H602" s="379"/>
      <c r="I602" s="380"/>
      <c r="J602" s="8"/>
      <c r="K602" s="91"/>
      <c r="L602" s="15"/>
      <c r="M602" s="15"/>
      <c r="N602" s="310"/>
      <c r="O602" s="875"/>
      <c r="P602" s="2"/>
      <c r="Q602" s="2"/>
      <c r="R602" s="2"/>
      <c r="S602" s="2"/>
      <c r="T602" s="2"/>
      <c r="U602" s="2"/>
      <c r="V602" s="10"/>
      <c r="W602" s="10"/>
      <c r="X602" s="175" t="s">
        <v>645</v>
      </c>
      <c r="Y602" s="128" t="s">
        <v>646</v>
      </c>
      <c r="Z602" s="125"/>
      <c r="AC602" s="227" t="s">
        <v>883</v>
      </c>
      <c r="AD602" s="255" t="s">
        <v>884</v>
      </c>
      <c r="AE602" s="254">
        <v>31764</v>
      </c>
      <c r="AF602" s="222"/>
      <c r="AG602" s="222"/>
      <c r="AH602" s="219"/>
      <c r="AI602" s="220"/>
    </row>
    <row r="603" spans="1:35" s="251" customFormat="1" ht="15.75" thickBot="1">
      <c r="A603" s="4"/>
      <c r="B603" s="87"/>
      <c r="C603" s="11"/>
      <c r="D603" s="158" t="s">
        <v>76</v>
      </c>
      <c r="E603" s="67" t="s">
        <v>261</v>
      </c>
      <c r="F603" s="135"/>
      <c r="G603" s="440"/>
      <c r="H603" s="8"/>
      <c r="I603" s="306"/>
      <c r="J603" s="8"/>
      <c r="K603" s="91"/>
      <c r="L603" s="15"/>
      <c r="M603" s="15"/>
      <c r="N603" s="438"/>
      <c r="O603" s="658"/>
      <c r="P603" s="2"/>
      <c r="Q603" s="2"/>
      <c r="R603" s="2"/>
      <c r="S603" s="2"/>
      <c r="T603" s="2"/>
      <c r="U603" s="2"/>
      <c r="V603" s="10"/>
      <c r="W603" s="10"/>
      <c r="X603" s="175" t="s">
        <v>647</v>
      </c>
      <c r="Y603" s="128" t="s">
        <v>648</v>
      </c>
      <c r="Z603" s="125"/>
      <c r="AC603" s="227" t="s">
        <v>885</v>
      </c>
      <c r="AD603" s="255" t="s">
        <v>886</v>
      </c>
      <c r="AE603" s="254">
        <v>31744</v>
      </c>
      <c r="AF603" s="222"/>
      <c r="AG603" s="222"/>
      <c r="AH603" s="219" t="s">
        <v>808</v>
      </c>
      <c r="AI603" s="220" t="s">
        <v>887</v>
      </c>
    </row>
    <row r="604" spans="1:35" s="251" customFormat="1" ht="14.25" customHeight="1" thickBot="1">
      <c r="A604" s="550">
        <v>13</v>
      </c>
      <c r="B604" s="462"/>
      <c r="C604" s="115" t="s">
        <v>1728</v>
      </c>
      <c r="D604" s="51">
        <v>27</v>
      </c>
      <c r="E604" s="52" t="s">
        <v>262</v>
      </c>
      <c r="F604" s="62" t="s">
        <v>263</v>
      </c>
      <c r="G604" s="627"/>
      <c r="H604" s="109"/>
      <c r="I604" s="337"/>
      <c r="J604" s="109"/>
      <c r="K604" s="356"/>
      <c r="L604" s="627"/>
      <c r="M604" s="627"/>
      <c r="N604" s="661"/>
      <c r="O604" s="658" t="s">
        <v>1449</v>
      </c>
      <c r="P604" s="90"/>
      <c r="Q604" s="90"/>
      <c r="R604" s="2"/>
      <c r="S604" s="2"/>
      <c r="T604" s="2"/>
      <c r="U604" s="2"/>
      <c r="V604" s="11" t="s">
        <v>798</v>
      </c>
      <c r="W604" s="11"/>
      <c r="X604" s="169"/>
      <c r="Y604" s="128" t="s">
        <v>649</v>
      </c>
      <c r="Z604" s="125"/>
      <c r="AC604" s="231">
        <v>5</v>
      </c>
      <c r="AD604" s="252"/>
      <c r="AE604" s="252"/>
      <c r="AF604" s="252"/>
      <c r="AG604" s="252"/>
      <c r="AH604" s="253"/>
      <c r="AI604" s="220"/>
    </row>
    <row r="605" spans="1:35" s="251" customFormat="1" ht="15.75" thickBot="1">
      <c r="A605" s="550">
        <v>14</v>
      </c>
      <c r="B605" s="462"/>
      <c r="C605" s="115" t="s">
        <v>1729</v>
      </c>
      <c r="D605" s="34">
        <v>27</v>
      </c>
      <c r="E605" s="219" t="s">
        <v>264</v>
      </c>
      <c r="F605" s="63" t="s">
        <v>263</v>
      </c>
      <c r="G605" s="379" t="s">
        <v>1202</v>
      </c>
      <c r="H605" s="379" t="s">
        <v>1158</v>
      </c>
      <c r="I605" s="448" t="s">
        <v>1159</v>
      </c>
      <c r="J605" s="31"/>
      <c r="K605" s="330" t="s">
        <v>1158</v>
      </c>
      <c r="L605" s="59" t="s">
        <v>1159</v>
      </c>
      <c r="M605" s="967" t="s">
        <v>1196</v>
      </c>
      <c r="N605" s="968"/>
      <c r="O605" s="658"/>
      <c r="P605" s="90"/>
      <c r="Q605" s="90"/>
      <c r="R605" s="90"/>
      <c r="S605" s="90"/>
      <c r="T605" s="90"/>
      <c r="U605" s="90"/>
      <c r="V605" s="11" t="s">
        <v>799</v>
      </c>
      <c r="W605" s="11"/>
      <c r="X605" s="169"/>
      <c r="Y605" s="128" t="s">
        <v>650</v>
      </c>
      <c r="Z605" s="125"/>
    </row>
    <row r="606" spans="1:35" s="251" customFormat="1" ht="15.75" thickBot="1">
      <c r="A606" s="4"/>
      <c r="B606" s="462"/>
      <c r="C606" s="115">
        <v>25</v>
      </c>
      <c r="D606" s="34">
        <v>27</v>
      </c>
      <c r="E606" s="219" t="s">
        <v>675</v>
      </c>
      <c r="F606" s="63" t="s">
        <v>263</v>
      </c>
      <c r="G606" s="159" t="s">
        <v>523</v>
      </c>
      <c r="H606" s="52">
        <v>26</v>
      </c>
      <c r="I606" s="106">
        <f>I571+H606</f>
        <v>480</v>
      </c>
      <c r="J606" s="432" t="s">
        <v>798</v>
      </c>
      <c r="K606" s="278">
        <v>0</v>
      </c>
      <c r="L606" s="392">
        <f>L571+K606</f>
        <v>9</v>
      </c>
      <c r="M606" s="31" t="s">
        <v>1158</v>
      </c>
      <c r="N606" s="33" t="s">
        <v>1159</v>
      </c>
      <c r="O606" s="658"/>
      <c r="P606" s="90"/>
      <c r="Q606" s="90"/>
      <c r="R606" s="90"/>
      <c r="S606" s="90"/>
      <c r="T606" s="90"/>
      <c r="U606" s="90"/>
      <c r="V606" s="11" t="s">
        <v>800</v>
      </c>
      <c r="W606" s="11">
        <v>1</v>
      </c>
      <c r="X606" s="169"/>
      <c r="Y606" s="133" t="s">
        <v>651</v>
      </c>
      <c r="Z606" s="125"/>
    </row>
    <row r="607" spans="1:35" s="251" customFormat="1" ht="15.75" thickBot="1">
      <c r="A607" s="4"/>
      <c r="B607" s="463"/>
      <c r="C607" s="353">
        <v>26</v>
      </c>
      <c r="D607" s="93">
        <v>27</v>
      </c>
      <c r="E607" s="56" t="s">
        <v>676</v>
      </c>
      <c r="F607" s="832" t="s">
        <v>1108</v>
      </c>
      <c r="G607" s="669" t="s">
        <v>797</v>
      </c>
      <c r="H607" s="88">
        <v>14</v>
      </c>
      <c r="I607" s="117">
        <f>I572+H607</f>
        <v>196</v>
      </c>
      <c r="J607" s="453" t="s">
        <v>1187</v>
      </c>
      <c r="K607" s="445">
        <v>0</v>
      </c>
      <c r="L607" s="188">
        <f>L572+K607</f>
        <v>6</v>
      </c>
      <c r="M607" s="33">
        <v>0</v>
      </c>
      <c r="N607" s="728">
        <f>N572+N566</f>
        <v>1</v>
      </c>
      <c r="O607" s="658"/>
      <c r="P607" s="90"/>
      <c r="Q607" s="90"/>
      <c r="R607" s="90"/>
      <c r="S607" s="90"/>
      <c r="T607" s="90"/>
      <c r="U607" s="90"/>
      <c r="V607" s="11"/>
      <c r="W607" s="11"/>
      <c r="X607" s="169"/>
      <c r="Y607" s="125"/>
      <c r="Z607" s="125"/>
    </row>
    <row r="608" spans="1:35" s="251" customFormat="1" ht="15.75" thickBot="1">
      <c r="A608" s="468"/>
      <c r="B608" s="468"/>
      <c r="C608" s="98"/>
      <c r="D608" s="293"/>
      <c r="E608" s="33" t="s">
        <v>1341</v>
      </c>
      <c r="F608" s="417"/>
      <c r="G608" s="409" t="s">
        <v>525</v>
      </c>
      <c r="H608" s="35">
        <v>0</v>
      </c>
      <c r="I608" s="454">
        <f>I573+H608</f>
        <v>33</v>
      </c>
      <c r="J608" s="31" t="s">
        <v>1177</v>
      </c>
      <c r="K608" s="397">
        <v>3</v>
      </c>
      <c r="L608" s="31">
        <f>L573+K608</f>
        <v>50</v>
      </c>
      <c r="M608" s="856"/>
      <c r="N608" s="689"/>
      <c r="O608" s="666" t="s">
        <v>1449</v>
      </c>
      <c r="P608" s="90"/>
      <c r="Q608" s="90"/>
      <c r="R608" s="90"/>
      <c r="S608" s="90"/>
      <c r="T608" s="90"/>
      <c r="U608" s="90"/>
      <c r="V608" s="11"/>
      <c r="W608" s="11"/>
      <c r="X608" s="169"/>
      <c r="Y608" s="125" t="s">
        <v>652</v>
      </c>
      <c r="Z608" s="125"/>
    </row>
    <row r="609" spans="1:33" s="251" customFormat="1">
      <c r="A609" s="4"/>
      <c r="B609" s="306"/>
      <c r="C609" s="11"/>
      <c r="D609" s="13"/>
      <c r="E609" s="11"/>
      <c r="F609" s="26"/>
      <c r="G609" s="10"/>
      <c r="H609" s="11"/>
      <c r="I609" s="2"/>
      <c r="J609" s="10"/>
      <c r="K609" s="90"/>
      <c r="L609" s="10"/>
      <c r="M609" s="10"/>
      <c r="N609" s="10"/>
      <c r="O609" s="625"/>
      <c r="P609" s="91"/>
      <c r="Q609" s="91"/>
      <c r="R609" s="90"/>
      <c r="S609" s="90"/>
      <c r="T609" s="90"/>
      <c r="U609" s="90"/>
      <c r="V609" s="11"/>
      <c r="W609" s="11"/>
      <c r="X609" s="169"/>
      <c r="Y609" s="125"/>
      <c r="Z609" s="125"/>
    </row>
    <row r="610" spans="1:33" s="22" customFormat="1" ht="15.75" thickBot="1">
      <c r="A610" s="138"/>
      <c r="B610" s="276"/>
      <c r="C610" s="136"/>
      <c r="D610" s="12"/>
      <c r="E610" s="8"/>
      <c r="F610" s="23"/>
      <c r="G610" s="15"/>
      <c r="H610" s="8"/>
      <c r="I610" s="4"/>
      <c r="J610" s="15"/>
      <c r="K610" s="90"/>
      <c r="L610" s="10"/>
      <c r="M610" s="10"/>
      <c r="N610" s="10"/>
      <c r="O610" s="625"/>
      <c r="P610" s="91"/>
      <c r="Q610" s="91"/>
      <c r="R610" s="91"/>
      <c r="S610" s="91"/>
      <c r="T610" s="8"/>
      <c r="U610" s="8"/>
      <c r="V610" s="168"/>
      <c r="W610" s="129"/>
      <c r="X610" s="129"/>
      <c r="AA610"/>
      <c r="AB610"/>
      <c r="AC610"/>
      <c r="AD610"/>
      <c r="AE610"/>
      <c r="AF610"/>
      <c r="AG610"/>
    </row>
    <row r="611" spans="1:33" s="22" customFormat="1" ht="15.75" thickBot="1">
      <c r="A611" s="138"/>
      <c r="B611" s="142" t="s">
        <v>186</v>
      </c>
      <c r="C611" s="719" t="s">
        <v>34</v>
      </c>
      <c r="D611" s="84" t="s">
        <v>76</v>
      </c>
      <c r="E611" s="31" t="s">
        <v>261</v>
      </c>
      <c r="F611" s="85"/>
      <c r="G611" s="473"/>
      <c r="H611" s="75"/>
      <c r="I611" s="350"/>
      <c r="J611" s="473"/>
      <c r="K611" s="430"/>
      <c r="L611" s="469"/>
      <c r="M611" s="469"/>
      <c r="N611" s="729"/>
      <c r="O611" s="666"/>
      <c r="P611" s="90"/>
      <c r="Q611" s="90"/>
      <c r="R611" s="91"/>
      <c r="S611" s="91"/>
      <c r="T611" s="11"/>
      <c r="U611" s="11"/>
      <c r="V611" s="169"/>
      <c r="W611" s="134"/>
      <c r="X611" s="129"/>
      <c r="Y611" s="124"/>
      <c r="Z611" s="218"/>
      <c r="AA611"/>
      <c r="AB611"/>
      <c r="AC611"/>
      <c r="AD611"/>
      <c r="AE611"/>
      <c r="AF611"/>
      <c r="AG611"/>
    </row>
    <row r="612" spans="1:33">
      <c r="A612" s="138"/>
      <c r="B612" s="149"/>
      <c r="C612" s="154">
        <v>1</v>
      </c>
      <c r="D612" s="34">
        <v>28</v>
      </c>
      <c r="E612" s="32" t="s">
        <v>534</v>
      </c>
      <c r="F612" s="63" t="s">
        <v>267</v>
      </c>
      <c r="G612" s="440"/>
      <c r="H612" s="8"/>
      <c r="I612" s="306"/>
      <c r="J612" s="440"/>
      <c r="K612" s="91"/>
      <c r="L612" s="15"/>
      <c r="M612" s="15"/>
      <c r="N612" s="438"/>
      <c r="O612" s="658"/>
      <c r="P612" s="90"/>
      <c r="Q612" s="90"/>
      <c r="R612" s="90"/>
      <c r="S612" s="90"/>
      <c r="T612" s="11"/>
      <c r="U612" s="11"/>
      <c r="V612" s="169"/>
      <c r="W612" s="129"/>
      <c r="X612" s="129"/>
      <c r="Y612" s="124"/>
      <c r="AB612"/>
    </row>
    <row r="613" spans="1:33" s="251" customFormat="1">
      <c r="A613" s="546"/>
      <c r="B613" s="149"/>
      <c r="C613" s="746">
        <v>2</v>
      </c>
      <c r="D613" s="34">
        <v>28</v>
      </c>
      <c r="E613" s="219" t="s">
        <v>1368</v>
      </c>
      <c r="F613" s="63" t="s">
        <v>1369</v>
      </c>
      <c r="G613" s="440"/>
      <c r="H613" s="8"/>
      <c r="I613" s="306"/>
      <c r="J613" s="440"/>
      <c r="K613" s="91"/>
      <c r="L613" s="15"/>
      <c r="M613" s="15"/>
      <c r="N613" s="438"/>
      <c r="O613" s="658" t="s">
        <v>1449</v>
      </c>
      <c r="P613" s="90"/>
      <c r="Q613" s="90"/>
      <c r="R613" s="90"/>
      <c r="S613" s="90"/>
      <c r="T613" s="11"/>
      <c r="U613" s="11"/>
      <c r="V613" s="169"/>
      <c r="W613" s="129"/>
      <c r="X613" s="129"/>
    </row>
    <row r="614" spans="1:33" s="124" customFormat="1">
      <c r="A614" s="593"/>
      <c r="B614" s="149"/>
      <c r="C614" s="746">
        <v>3</v>
      </c>
      <c r="D614" s="34">
        <v>28</v>
      </c>
      <c r="E614" s="32" t="s">
        <v>535</v>
      </c>
      <c r="F614" s="63" t="s">
        <v>267</v>
      </c>
      <c r="G614" s="671"/>
      <c r="H614" s="256"/>
      <c r="I614" s="456"/>
      <c r="J614" s="440"/>
      <c r="K614" s="4"/>
      <c r="L614" s="8"/>
      <c r="M614" s="8"/>
      <c r="N614" s="438"/>
      <c r="O614" s="658"/>
      <c r="P614" s="90"/>
      <c r="Q614" s="90"/>
      <c r="R614" s="90"/>
      <c r="S614" s="90"/>
      <c r="T614" s="11"/>
      <c r="U614" s="11"/>
      <c r="V614" s="169"/>
      <c r="W614" s="129"/>
      <c r="X614" s="129"/>
      <c r="Z614" s="218"/>
      <c r="AA614"/>
      <c r="AB614"/>
      <c r="AC614"/>
      <c r="AD614"/>
      <c r="AE614"/>
      <c r="AF614"/>
      <c r="AG614"/>
    </row>
    <row r="615" spans="1:33" s="124" customFormat="1">
      <c r="A615" s="256"/>
      <c r="B615" s="149"/>
      <c r="C615" s="746">
        <v>4</v>
      </c>
      <c r="D615" s="34">
        <v>28</v>
      </c>
      <c r="E615" s="32" t="s">
        <v>540</v>
      </c>
      <c r="F615" s="63" t="s">
        <v>267</v>
      </c>
      <c r="G615" s="671"/>
      <c r="H615" s="256"/>
      <c r="I615" s="456"/>
      <c r="J615" s="440"/>
      <c r="K615" s="4"/>
      <c r="L615" s="8"/>
      <c r="M615" s="8"/>
      <c r="N615" s="438"/>
      <c r="O615" s="658"/>
      <c r="P615" s="90"/>
      <c r="Q615" s="90"/>
      <c r="R615" s="90"/>
      <c r="S615" s="90"/>
      <c r="T615" s="11"/>
      <c r="U615" s="11"/>
      <c r="V615" s="169"/>
      <c r="W615"/>
      <c r="X615" s="218"/>
      <c r="Z615" s="218"/>
      <c r="AA615"/>
      <c r="AB615"/>
      <c r="AC615"/>
      <c r="AD615"/>
      <c r="AE615"/>
      <c r="AF615"/>
      <c r="AG615"/>
    </row>
    <row r="616" spans="1:33">
      <c r="A616" s="138"/>
      <c r="B616" s="149"/>
      <c r="C616" s="154">
        <v>5</v>
      </c>
      <c r="D616" s="34">
        <v>28</v>
      </c>
      <c r="E616" s="32" t="s">
        <v>541</v>
      </c>
      <c r="F616" s="63" t="s">
        <v>267</v>
      </c>
      <c r="G616" s="440"/>
      <c r="H616" s="8"/>
      <c r="I616" s="306"/>
      <c r="J616" s="440"/>
      <c r="K616" s="4"/>
      <c r="L616" s="8"/>
      <c r="M616" s="8"/>
      <c r="N616" s="438"/>
      <c r="O616" s="658"/>
      <c r="P616" s="90"/>
      <c r="Q616" s="90"/>
      <c r="R616" s="90"/>
      <c r="S616" s="90"/>
      <c r="T616" s="11"/>
      <c r="U616" s="11"/>
      <c r="V616" s="169"/>
      <c r="W616" s="128"/>
      <c r="X616" s="129"/>
      <c r="Y616" s="124"/>
      <c r="AB616"/>
    </row>
    <row r="617" spans="1:33">
      <c r="A617" s="546">
        <v>2</v>
      </c>
      <c r="B617" s="149" t="s">
        <v>1315</v>
      </c>
      <c r="C617" s="746" t="s">
        <v>11</v>
      </c>
      <c r="D617" s="34">
        <v>28</v>
      </c>
      <c r="E617" s="32" t="s">
        <v>526</v>
      </c>
      <c r="F617" s="63" t="s">
        <v>267</v>
      </c>
      <c r="G617" s="440"/>
      <c r="H617" s="8"/>
      <c r="I617" s="306"/>
      <c r="J617" s="440"/>
      <c r="K617" s="4"/>
      <c r="L617" s="8"/>
      <c r="M617" s="8"/>
      <c r="N617" s="438"/>
      <c r="O617" s="658" t="s">
        <v>1449</v>
      </c>
      <c r="P617" s="90"/>
      <c r="Q617" s="90"/>
      <c r="R617" s="90"/>
      <c r="S617" s="90"/>
      <c r="T617" s="11"/>
      <c r="U617" s="11"/>
      <c r="V617" s="169"/>
      <c r="W617"/>
      <c r="X617" s="218"/>
      <c r="Y617" s="124"/>
      <c r="AB617"/>
    </row>
    <row r="618" spans="1:33">
      <c r="A618" s="546" t="s">
        <v>1197</v>
      </c>
      <c r="B618" s="149" t="s">
        <v>1315</v>
      </c>
      <c r="C618" s="746" t="s">
        <v>544</v>
      </c>
      <c r="D618" s="34">
        <v>28</v>
      </c>
      <c r="E618" s="30" t="s">
        <v>520</v>
      </c>
      <c r="F618" s="63" t="s">
        <v>267</v>
      </c>
      <c r="G618" s="440"/>
      <c r="H618" s="8"/>
      <c r="I618" s="306"/>
      <c r="J618" s="440"/>
      <c r="K618" s="4"/>
      <c r="L618" s="8"/>
      <c r="M618" s="8"/>
      <c r="N618" s="310"/>
      <c r="O618" s="875" t="s">
        <v>1449</v>
      </c>
      <c r="P618" s="90"/>
      <c r="Q618" s="90"/>
      <c r="R618" s="90"/>
      <c r="S618" s="90"/>
      <c r="T618" s="11"/>
      <c r="U618" s="11"/>
      <c r="V618" s="169"/>
      <c r="W618"/>
      <c r="X618" s="218"/>
      <c r="Y618" s="124"/>
      <c r="AB618"/>
    </row>
    <row r="619" spans="1:33">
      <c r="A619" s="138"/>
      <c r="B619" s="149"/>
      <c r="C619" s="746">
        <v>8</v>
      </c>
      <c r="D619" s="34">
        <v>28</v>
      </c>
      <c r="E619" s="30" t="s">
        <v>527</v>
      </c>
      <c r="F619" s="63" t="s">
        <v>267</v>
      </c>
      <c r="G619" s="440"/>
      <c r="H619" s="8"/>
      <c r="I619" s="306"/>
      <c r="J619" s="403"/>
      <c r="K619" s="4"/>
      <c r="L619" s="8"/>
      <c r="M619" s="8"/>
      <c r="N619" s="310"/>
      <c r="O619" s="875"/>
      <c r="R619" s="90"/>
      <c r="S619" s="90"/>
      <c r="T619" s="10"/>
      <c r="U619" s="10"/>
      <c r="V619" s="165"/>
      <c r="W619"/>
      <c r="X619" s="218"/>
      <c r="Y619" s="124"/>
      <c r="AA619" s="124"/>
      <c r="AB619" s="124"/>
      <c r="AC619" s="124"/>
      <c r="AD619" s="124"/>
      <c r="AE619" s="124"/>
      <c r="AF619" s="124"/>
      <c r="AG619" s="124"/>
    </row>
    <row r="620" spans="1:33">
      <c r="A620" s="138"/>
      <c r="B620" s="149"/>
      <c r="C620" s="746">
        <v>9</v>
      </c>
      <c r="D620" s="34">
        <v>28</v>
      </c>
      <c r="E620" s="30" t="s">
        <v>532</v>
      </c>
      <c r="F620" s="63" t="s">
        <v>267</v>
      </c>
      <c r="G620" s="440"/>
      <c r="H620" s="8"/>
      <c r="I620" s="306"/>
      <c r="J620" s="403"/>
      <c r="K620" s="4"/>
      <c r="L620" s="8"/>
      <c r="M620" s="8"/>
      <c r="N620" s="310"/>
      <c r="O620" s="875"/>
      <c r="T620" s="10"/>
      <c r="U620" s="10"/>
      <c r="V620" s="165"/>
      <c r="W620"/>
      <c r="X620" s="218"/>
      <c r="Y620" s="124"/>
      <c r="AA620" s="124"/>
      <c r="AB620" s="124"/>
      <c r="AC620" s="124"/>
      <c r="AD620" s="124"/>
      <c r="AE620" s="124"/>
      <c r="AF620" s="124"/>
      <c r="AG620" s="124"/>
    </row>
    <row r="621" spans="1:33">
      <c r="A621" s="138"/>
      <c r="B621" s="149"/>
      <c r="C621" s="154">
        <v>10</v>
      </c>
      <c r="D621" s="34">
        <v>28</v>
      </c>
      <c r="E621" s="32" t="s">
        <v>516</v>
      </c>
      <c r="F621" s="63" t="s">
        <v>267</v>
      </c>
      <c r="G621" s="440"/>
      <c r="H621" s="8"/>
      <c r="I621" s="306"/>
      <c r="J621" s="403"/>
      <c r="K621" s="4"/>
      <c r="L621" s="8"/>
      <c r="M621" s="8"/>
      <c r="N621" s="310"/>
      <c r="O621" s="875"/>
      <c r="T621" s="10"/>
      <c r="U621" s="10"/>
      <c r="V621" s="165"/>
      <c r="W621"/>
      <c r="X621" s="218"/>
      <c r="Y621" s="124"/>
      <c r="AB621"/>
    </row>
    <row r="622" spans="1:33">
      <c r="A622" s="138"/>
      <c r="B622" s="149"/>
      <c r="C622" s="746">
        <v>11</v>
      </c>
      <c r="D622" s="34">
        <v>28</v>
      </c>
      <c r="E622" s="32" t="s">
        <v>533</v>
      </c>
      <c r="F622" s="63" t="s">
        <v>267</v>
      </c>
      <c r="G622" s="465" t="s">
        <v>811</v>
      </c>
      <c r="H622" s="8"/>
      <c r="I622" s="306"/>
      <c r="J622" s="403"/>
      <c r="K622" s="4"/>
      <c r="L622" s="8"/>
      <c r="M622" s="8"/>
      <c r="N622" s="310"/>
      <c r="O622" s="875"/>
      <c r="T622" s="10"/>
      <c r="U622" s="10"/>
      <c r="V622" s="165"/>
      <c r="W622"/>
      <c r="X622" s="218"/>
      <c r="AB622"/>
    </row>
    <row r="623" spans="1:33">
      <c r="A623" s="138"/>
      <c r="B623" s="149"/>
      <c r="C623" s="154">
        <v>12</v>
      </c>
      <c r="D623" s="34">
        <v>28</v>
      </c>
      <c r="E623" s="32" t="s">
        <v>539</v>
      </c>
      <c r="F623" s="63" t="s">
        <v>267</v>
      </c>
      <c r="G623" s="440"/>
      <c r="H623" s="8"/>
      <c r="I623" s="306"/>
      <c r="J623" s="403"/>
      <c r="K623" s="4"/>
      <c r="L623" s="8"/>
      <c r="M623" s="8"/>
      <c r="N623" s="310"/>
      <c r="O623" s="875"/>
      <c r="T623" s="10"/>
      <c r="U623" s="10"/>
      <c r="V623" s="165"/>
      <c r="W623"/>
      <c r="X623" s="218"/>
      <c r="AB623"/>
    </row>
    <row r="624" spans="1:33">
      <c r="A624" s="138"/>
      <c r="B624" s="149"/>
      <c r="C624" s="746">
        <v>13</v>
      </c>
      <c r="D624" s="34">
        <v>28</v>
      </c>
      <c r="E624" s="32" t="s">
        <v>528</v>
      </c>
      <c r="F624" s="63" t="s">
        <v>267</v>
      </c>
      <c r="G624" s="440"/>
      <c r="H624" s="8"/>
      <c r="I624" s="306"/>
      <c r="J624" s="403"/>
      <c r="K624" s="4"/>
      <c r="L624" s="8"/>
      <c r="M624" s="8"/>
      <c r="N624" s="310"/>
      <c r="O624" s="875"/>
      <c r="T624" s="10"/>
      <c r="U624" s="10"/>
      <c r="V624" s="165"/>
      <c r="W624"/>
      <c r="X624" s="218"/>
      <c r="AB624"/>
    </row>
    <row r="625" spans="1:35">
      <c r="A625" s="138"/>
      <c r="B625" s="149"/>
      <c r="C625" s="154">
        <v>14</v>
      </c>
      <c r="D625" s="34">
        <v>28</v>
      </c>
      <c r="E625" s="32" t="s">
        <v>519</v>
      </c>
      <c r="F625" s="63" t="s">
        <v>267</v>
      </c>
      <c r="G625" s="440"/>
      <c r="H625" s="8"/>
      <c r="I625" s="306"/>
      <c r="J625" s="403"/>
      <c r="K625" s="4"/>
      <c r="L625" s="8"/>
      <c r="M625" s="8"/>
      <c r="N625" s="310"/>
      <c r="O625" s="875"/>
      <c r="T625" s="10"/>
      <c r="U625" s="10"/>
      <c r="V625" s="165"/>
      <c r="W625"/>
      <c r="X625" s="218"/>
      <c r="AA625" s="124"/>
      <c r="AB625" s="124"/>
      <c r="AC625" s="124"/>
      <c r="AD625" s="124"/>
      <c r="AE625" s="124"/>
      <c r="AF625" s="124"/>
      <c r="AG625" s="124"/>
    </row>
    <row r="626" spans="1:35">
      <c r="A626" s="138"/>
      <c r="B626" s="149"/>
      <c r="C626" s="746">
        <v>15</v>
      </c>
      <c r="D626" s="34">
        <v>28</v>
      </c>
      <c r="E626" s="32" t="s">
        <v>746</v>
      </c>
      <c r="F626" s="63" t="s">
        <v>747</v>
      </c>
      <c r="G626" s="440"/>
      <c r="H626" s="8"/>
      <c r="I626" s="306"/>
      <c r="J626" s="403"/>
      <c r="K626" s="91"/>
      <c r="L626" s="15"/>
      <c r="M626" s="15"/>
      <c r="N626" s="310"/>
      <c r="O626" s="875"/>
      <c r="T626" s="10"/>
      <c r="U626" s="10"/>
      <c r="V626" s="165"/>
      <c r="W626" s="124"/>
      <c r="X626" s="218"/>
      <c r="Y626" s="124"/>
      <c r="AB626"/>
    </row>
    <row r="627" spans="1:35" s="124" customFormat="1">
      <c r="A627" s="256"/>
      <c r="B627" s="149"/>
      <c r="C627" s="833">
        <v>16</v>
      </c>
      <c r="D627" s="34">
        <v>28</v>
      </c>
      <c r="E627" s="32" t="s">
        <v>749</v>
      </c>
      <c r="F627" s="63" t="s">
        <v>748</v>
      </c>
      <c r="G627" s="440"/>
      <c r="H627" s="8"/>
      <c r="I627" s="306"/>
      <c r="J627" s="403"/>
      <c r="K627" s="91"/>
      <c r="L627" s="15"/>
      <c r="M627" s="15"/>
      <c r="N627" s="310"/>
      <c r="O627" s="875"/>
      <c r="P627" s="2"/>
      <c r="Q627" s="2"/>
      <c r="R627" s="2"/>
      <c r="S627" s="2"/>
      <c r="T627" s="10"/>
      <c r="U627" s="10"/>
      <c r="V627" s="165"/>
      <c r="X627" s="218"/>
      <c r="Z627" s="218"/>
      <c r="AA627"/>
      <c r="AB627"/>
      <c r="AC627"/>
      <c r="AD627"/>
      <c r="AE627"/>
      <c r="AF627"/>
      <c r="AG627"/>
    </row>
    <row r="628" spans="1:35" s="124" customFormat="1">
      <c r="A628" s="256"/>
      <c r="B628" s="149"/>
      <c r="C628" s="746">
        <v>17</v>
      </c>
      <c r="D628" s="34">
        <v>28</v>
      </c>
      <c r="E628" s="32" t="s">
        <v>537</v>
      </c>
      <c r="F628" s="63" t="s">
        <v>748</v>
      </c>
      <c r="G628" s="440"/>
      <c r="H628" s="8"/>
      <c r="I628" s="306"/>
      <c r="J628" s="403"/>
      <c r="K628" s="91"/>
      <c r="L628" s="15"/>
      <c r="M628" s="15"/>
      <c r="N628" s="310"/>
      <c r="O628" s="875"/>
      <c r="P628" s="2"/>
      <c r="Q628" s="2"/>
      <c r="R628" s="2"/>
      <c r="S628" s="2"/>
      <c r="T628" s="10"/>
      <c r="U628" s="10"/>
      <c r="V628" s="165"/>
      <c r="W628"/>
      <c r="X628" s="218"/>
      <c r="Y628"/>
      <c r="Z628" s="218"/>
    </row>
    <row r="629" spans="1:35">
      <c r="A629" s="138"/>
      <c r="B629" s="149"/>
      <c r="C629" s="746">
        <v>18</v>
      </c>
      <c r="D629" s="34">
        <v>28</v>
      </c>
      <c r="E629" s="32" t="s">
        <v>518</v>
      </c>
      <c r="F629" s="63" t="s">
        <v>267</v>
      </c>
      <c r="G629" s="440"/>
      <c r="H629" s="8"/>
      <c r="I629" s="306"/>
      <c r="J629" s="403"/>
      <c r="K629" s="91"/>
      <c r="L629" s="15"/>
      <c r="M629" s="15"/>
      <c r="N629" s="310"/>
      <c r="O629" s="875"/>
      <c r="T629" s="10"/>
      <c r="U629" s="10"/>
      <c r="V629" s="165"/>
      <c r="W629"/>
      <c r="X629" s="218"/>
      <c r="AA629" s="124"/>
      <c r="AB629" s="124"/>
      <c r="AC629" s="124"/>
      <c r="AD629" s="124"/>
      <c r="AE629" s="124"/>
      <c r="AF629" s="124"/>
      <c r="AG629" s="124"/>
    </row>
    <row r="630" spans="1:35" s="251" customFormat="1">
      <c r="A630" s="546" t="s">
        <v>307</v>
      </c>
      <c r="B630" s="149"/>
      <c r="C630" s="746">
        <v>19</v>
      </c>
      <c r="D630" s="34">
        <v>28</v>
      </c>
      <c r="E630" s="219" t="s">
        <v>1210</v>
      </c>
      <c r="F630" s="63" t="s">
        <v>267</v>
      </c>
      <c r="G630" s="440"/>
      <c r="H630" s="8"/>
      <c r="I630" s="306"/>
      <c r="J630" s="403"/>
      <c r="K630" s="91"/>
      <c r="L630" s="15"/>
      <c r="M630" s="15"/>
      <c r="N630" s="310"/>
      <c r="O630" s="875"/>
      <c r="P630" s="2"/>
      <c r="Q630" s="2"/>
      <c r="R630" s="2"/>
      <c r="S630" s="2"/>
      <c r="T630" s="10"/>
      <c r="U630" s="10"/>
      <c r="V630" s="165"/>
    </row>
    <row r="631" spans="1:35">
      <c r="A631" s="138"/>
      <c r="B631" s="149"/>
      <c r="C631" s="746">
        <v>20</v>
      </c>
      <c r="D631" s="34">
        <v>28</v>
      </c>
      <c r="E631" s="32" t="s">
        <v>536</v>
      </c>
      <c r="F631" s="63" t="s">
        <v>267</v>
      </c>
      <c r="G631" s="440"/>
      <c r="H631" s="8"/>
      <c r="I631" s="306"/>
      <c r="J631" s="403"/>
      <c r="K631" s="91"/>
      <c r="L631" s="15"/>
      <c r="M631" s="15"/>
      <c r="N631" s="438"/>
      <c r="O631" s="658"/>
      <c r="T631" s="10"/>
      <c r="U631" s="10"/>
      <c r="V631" s="165"/>
      <c r="W631"/>
      <c r="X631" s="218"/>
      <c r="AB631"/>
    </row>
    <row r="632" spans="1:35" ht="15.75" thickBot="1">
      <c r="A632" s="546">
        <v>4</v>
      </c>
      <c r="B632" s="149" t="s">
        <v>1315</v>
      </c>
      <c r="C632" s="746" t="s">
        <v>745</v>
      </c>
      <c r="D632" s="34">
        <v>28</v>
      </c>
      <c r="E632" s="32" t="s">
        <v>667</v>
      </c>
      <c r="F632" s="63" t="s">
        <v>668</v>
      </c>
      <c r="G632" s="472"/>
      <c r="H632" s="109"/>
      <c r="I632" s="337"/>
      <c r="J632" s="472"/>
      <c r="K632" s="399"/>
      <c r="L632" s="109"/>
      <c r="M632" s="109"/>
      <c r="N632" s="661"/>
      <c r="O632" s="658" t="s">
        <v>1449</v>
      </c>
      <c r="P632" s="90"/>
      <c r="Q632" s="90"/>
      <c r="T632" s="11"/>
      <c r="U632" s="11"/>
      <c r="V632" s="169"/>
      <c r="W632"/>
      <c r="X632" s="218"/>
      <c r="AB632"/>
    </row>
    <row r="633" spans="1:35" ht="15.75" thickBot="1">
      <c r="A633" s="138"/>
      <c r="B633" s="149"/>
      <c r="C633" s="746">
        <v>22</v>
      </c>
      <c r="D633" s="34">
        <v>28</v>
      </c>
      <c r="E633" s="32" t="s">
        <v>531</v>
      </c>
      <c r="F633" s="63" t="s">
        <v>267</v>
      </c>
      <c r="G633" s="379" t="s">
        <v>1202</v>
      </c>
      <c r="H633" s="379" t="s">
        <v>1158</v>
      </c>
      <c r="I633" s="448" t="s">
        <v>1159</v>
      </c>
      <c r="J633" s="31"/>
      <c r="K633" s="330" t="s">
        <v>1158</v>
      </c>
      <c r="L633" s="59" t="s">
        <v>1159</v>
      </c>
      <c r="M633" s="967" t="s">
        <v>1196</v>
      </c>
      <c r="N633" s="968"/>
      <c r="O633" s="658"/>
      <c r="P633" s="90"/>
      <c r="Q633" s="90"/>
      <c r="R633" s="90"/>
      <c r="S633" s="90"/>
      <c r="T633" s="11" t="s">
        <v>798</v>
      </c>
      <c r="U633" s="169">
        <v>0</v>
      </c>
      <c r="V633" s="169">
        <v>0</v>
      </c>
      <c r="W633" s="124"/>
      <c r="X633" s="218"/>
      <c r="Y633" s="124"/>
      <c r="AB633"/>
    </row>
    <row r="634" spans="1:35" s="124" customFormat="1" ht="15.75" thickBot="1">
      <c r="A634" s="569">
        <v>5</v>
      </c>
      <c r="B634" s="149" t="s">
        <v>1315</v>
      </c>
      <c r="C634" s="746" t="s">
        <v>506</v>
      </c>
      <c r="D634" s="34">
        <v>28</v>
      </c>
      <c r="E634" s="32" t="s">
        <v>517</v>
      </c>
      <c r="F634" s="234" t="s">
        <v>267</v>
      </c>
      <c r="G634" s="115" t="s">
        <v>523</v>
      </c>
      <c r="H634" s="52">
        <v>24</v>
      </c>
      <c r="I634" s="106">
        <f>I606+H634</f>
        <v>504</v>
      </c>
      <c r="J634" s="110" t="s">
        <v>798</v>
      </c>
      <c r="K634" s="278">
        <v>0</v>
      </c>
      <c r="L634" s="392">
        <f>L606+K634</f>
        <v>9</v>
      </c>
      <c r="M634" s="31" t="s">
        <v>1158</v>
      </c>
      <c r="N634" s="33" t="s">
        <v>1159</v>
      </c>
      <c r="O634" s="658" t="s">
        <v>1449</v>
      </c>
      <c r="P634" s="90"/>
      <c r="Q634" s="90"/>
      <c r="R634" s="90"/>
      <c r="S634" s="90"/>
      <c r="T634" s="11" t="s">
        <v>799</v>
      </c>
      <c r="U634" s="169">
        <v>0</v>
      </c>
      <c r="V634" s="169">
        <v>0</v>
      </c>
      <c r="W634"/>
      <c r="X634" s="218"/>
      <c r="Y634"/>
      <c r="Z634" s="218"/>
      <c r="AA634"/>
      <c r="AB634"/>
      <c r="AC634"/>
      <c r="AD634"/>
      <c r="AE634"/>
      <c r="AF634"/>
      <c r="AG634"/>
    </row>
    <row r="635" spans="1:35" ht="15.75" thickBot="1">
      <c r="A635" s="546">
        <v>6</v>
      </c>
      <c r="B635" s="149" t="s">
        <v>1315</v>
      </c>
      <c r="C635" s="746" t="s">
        <v>720</v>
      </c>
      <c r="D635" s="205">
        <v>28</v>
      </c>
      <c r="E635" s="88" t="s">
        <v>665</v>
      </c>
      <c r="F635" s="270" t="s">
        <v>666</v>
      </c>
      <c r="G635" s="103" t="s">
        <v>797</v>
      </c>
      <c r="H635" s="219">
        <v>5</v>
      </c>
      <c r="I635" s="105">
        <f>I607+H635</f>
        <v>201</v>
      </c>
      <c r="J635" s="568" t="s">
        <v>1187</v>
      </c>
      <c r="K635" s="445">
        <v>0</v>
      </c>
      <c r="L635" s="188">
        <f>L607+K635</f>
        <v>6</v>
      </c>
      <c r="M635" s="33">
        <v>0</v>
      </c>
      <c r="N635" s="728">
        <f>N607+N596</f>
        <v>1</v>
      </c>
      <c r="O635" s="658" t="s">
        <v>1449</v>
      </c>
      <c r="P635" s="90"/>
      <c r="Q635" s="90"/>
      <c r="R635" s="90"/>
      <c r="S635" s="90"/>
      <c r="T635" s="11" t="s">
        <v>800</v>
      </c>
      <c r="U635" s="169">
        <v>1</v>
      </c>
      <c r="V635" s="169">
        <v>1</v>
      </c>
      <c r="W635"/>
      <c r="X635" s="218"/>
      <c r="AB635"/>
    </row>
    <row r="636" spans="1:35" ht="15.75" thickBot="1">
      <c r="A636" s="138"/>
      <c r="B636" s="142"/>
      <c r="C636" s="791"/>
      <c r="D636" s="84"/>
      <c r="E636" s="31" t="s">
        <v>1341</v>
      </c>
      <c r="F636" s="420"/>
      <c r="G636" s="353" t="s">
        <v>525</v>
      </c>
      <c r="H636" s="56">
        <v>1</v>
      </c>
      <c r="I636" s="113">
        <f>I608+H636</f>
        <v>34</v>
      </c>
      <c r="J636" s="39" t="s">
        <v>1177</v>
      </c>
      <c r="K636" s="397">
        <v>1</v>
      </c>
      <c r="L636" s="31">
        <f>L608+K636</f>
        <v>51</v>
      </c>
      <c r="M636" s="856"/>
      <c r="N636" s="689"/>
      <c r="O636" s="882"/>
      <c r="P636" s="90"/>
      <c r="Q636" s="90"/>
      <c r="R636" s="90"/>
      <c r="S636" s="90"/>
      <c r="T636" s="11"/>
      <c r="U636" s="11"/>
      <c r="V636" s="169"/>
      <c r="W636" s="124"/>
      <c r="X636" s="218"/>
      <c r="Y636" s="124"/>
      <c r="AB636"/>
    </row>
    <row r="637" spans="1:35" s="251" customFormat="1">
      <c r="A637" s="138"/>
      <c r="B637" s="138"/>
      <c r="C637" s="792"/>
      <c r="D637" s="12"/>
      <c r="E637" s="8"/>
      <c r="F637" s="23"/>
      <c r="G637" s="8"/>
      <c r="H637" s="8"/>
      <c r="I637" s="114"/>
      <c r="J637" s="10"/>
      <c r="K637" s="2"/>
      <c r="L637" s="11"/>
      <c r="M637" s="11"/>
      <c r="N637" s="11"/>
      <c r="O637" s="868"/>
      <c r="P637" s="90"/>
      <c r="Q637" s="90"/>
      <c r="R637" s="90"/>
      <c r="S637" s="90"/>
      <c r="T637" s="11"/>
      <c r="U637" s="11"/>
      <c r="V637" s="169"/>
    </row>
    <row r="638" spans="1:35" s="124" customFormat="1" ht="15.75" thickBot="1">
      <c r="A638" s="138"/>
      <c r="B638" s="138"/>
      <c r="C638" s="136"/>
      <c r="D638" s="138"/>
      <c r="E638" s="138"/>
      <c r="F638" s="23"/>
      <c r="G638" s="8"/>
      <c r="H638" s="8"/>
      <c r="I638" s="114"/>
      <c r="J638" s="11"/>
      <c r="K638" s="2"/>
      <c r="L638" s="11"/>
      <c r="M638" s="11"/>
      <c r="N638" s="11"/>
      <c r="O638" s="868"/>
      <c r="P638" s="2"/>
      <c r="Q638" s="2"/>
      <c r="R638" s="90"/>
      <c r="S638" s="90"/>
      <c r="T638" s="10"/>
      <c r="U638" s="10"/>
      <c r="V638" s="165"/>
      <c r="X638" s="218"/>
      <c r="Z638" s="218"/>
      <c r="AA638"/>
      <c r="AB638"/>
      <c r="AC638"/>
      <c r="AD638"/>
      <c r="AE638"/>
      <c r="AF638"/>
      <c r="AG638"/>
    </row>
    <row r="639" spans="1:35" s="124" customFormat="1" ht="15.75" thickBot="1">
      <c r="A639" s="138"/>
      <c r="B639" s="934"/>
      <c r="C639" s="139" t="s">
        <v>428</v>
      </c>
      <c r="D639" s="158" t="s">
        <v>76</v>
      </c>
      <c r="E639" s="132" t="s">
        <v>498</v>
      </c>
      <c r="F639" s="131"/>
      <c r="G639" s="514"/>
      <c r="H639" s="379"/>
      <c r="I639" s="380"/>
      <c r="J639" s="402"/>
      <c r="K639" s="398"/>
      <c r="L639" s="379"/>
      <c r="M639" s="379"/>
      <c r="N639" s="309"/>
      <c r="O639" s="874"/>
      <c r="P639" s="2"/>
      <c r="Q639" s="2"/>
      <c r="R639" s="2"/>
      <c r="S639" s="2"/>
      <c r="T639" s="2"/>
      <c r="U639" s="2"/>
      <c r="V639" s="10"/>
      <c r="W639" s="10"/>
      <c r="X639" s="165"/>
      <c r="Y639"/>
      <c r="Z639" s="218"/>
      <c r="AA639"/>
      <c r="AB639" s="218"/>
      <c r="AC639"/>
      <c r="AD639"/>
      <c r="AE639"/>
      <c r="AF639"/>
      <c r="AG639"/>
      <c r="AH639"/>
      <c r="AI639"/>
    </row>
    <row r="640" spans="1:35">
      <c r="A640" s="546" t="s">
        <v>1520</v>
      </c>
      <c r="B640" s="934"/>
      <c r="C640" s="757" t="s">
        <v>1214</v>
      </c>
      <c r="D640" s="162">
        <v>29</v>
      </c>
      <c r="E640" s="159" t="s">
        <v>265</v>
      </c>
      <c r="F640" s="62" t="s">
        <v>267</v>
      </c>
      <c r="G640" s="440"/>
      <c r="H640" s="8"/>
      <c r="I640" s="306"/>
      <c r="J640" s="403"/>
      <c r="K640" s="4"/>
      <c r="L640" s="8"/>
      <c r="M640" s="8"/>
      <c r="N640" s="310"/>
      <c r="O640" s="883" t="s">
        <v>1449</v>
      </c>
    </row>
    <row r="641" spans="1:35">
      <c r="A641" s="546" t="s">
        <v>1292</v>
      </c>
      <c r="B641" s="935"/>
      <c r="C641" s="758" t="s">
        <v>522</v>
      </c>
      <c r="D641" s="163">
        <v>29</v>
      </c>
      <c r="E641" s="160" t="s">
        <v>1358</v>
      </c>
      <c r="F641" s="54" t="s">
        <v>521</v>
      </c>
      <c r="G641" s="440"/>
      <c r="H641" s="8"/>
      <c r="I641" s="306"/>
      <c r="J641" s="403"/>
      <c r="K641" s="4"/>
      <c r="L641" s="8"/>
      <c r="M641" s="8"/>
      <c r="N641" s="310"/>
      <c r="O641" s="875" t="s">
        <v>1449</v>
      </c>
      <c r="AC641" s="124"/>
      <c r="AD641" s="124"/>
      <c r="AE641" s="124"/>
      <c r="AF641" s="124"/>
      <c r="AG641" s="124"/>
      <c r="AH641" s="124"/>
      <c r="AI641" s="124"/>
    </row>
    <row r="642" spans="1:35" ht="15.75" thickBot="1">
      <c r="A642" s="138"/>
      <c r="B642" s="936"/>
      <c r="C642" s="933">
        <v>3</v>
      </c>
      <c r="D642" s="164">
        <v>29</v>
      </c>
      <c r="E642" s="161" t="s">
        <v>999</v>
      </c>
      <c r="F642" s="57" t="s">
        <v>1108</v>
      </c>
      <c r="G642" s="440"/>
      <c r="H642" s="8"/>
      <c r="I642" s="306"/>
      <c r="J642" s="403"/>
      <c r="K642" s="4"/>
      <c r="L642" s="8"/>
      <c r="M642" s="8"/>
      <c r="N642" s="310"/>
      <c r="O642" s="875"/>
      <c r="X642" s="170"/>
    </row>
    <row r="643" spans="1:35" s="251" customFormat="1" ht="15.75" thickBot="1">
      <c r="A643" s="138"/>
      <c r="B643" s="143"/>
      <c r="C643" s="286"/>
      <c r="D643" s="647"/>
      <c r="E643" s="678"/>
      <c r="F643" s="289"/>
      <c r="G643" s="440"/>
      <c r="H643" s="8"/>
      <c r="I643" s="306"/>
      <c r="J643" s="403"/>
      <c r="K643" s="4"/>
      <c r="L643" s="8"/>
      <c r="M643" s="8"/>
      <c r="N643" s="310"/>
      <c r="O643" s="882" t="s">
        <v>1449</v>
      </c>
      <c r="P643" s="2"/>
      <c r="Q643" s="2"/>
      <c r="R643" s="2"/>
      <c r="S643" s="2"/>
      <c r="T643" s="2"/>
      <c r="U643" s="2"/>
      <c r="V643" s="10"/>
      <c r="W643" s="10"/>
      <c r="X643" s="170"/>
    </row>
    <row r="644" spans="1:35" s="251" customFormat="1" ht="15.75" thickBot="1">
      <c r="A644" s="138"/>
      <c r="B644" s="389"/>
      <c r="C644" s="139" t="s">
        <v>428</v>
      </c>
      <c r="D644" s="158" t="s">
        <v>76</v>
      </c>
      <c r="E644" s="132" t="s">
        <v>1356</v>
      </c>
      <c r="F644" s="131"/>
      <c r="G644" s="514"/>
      <c r="H644" s="379"/>
      <c r="I644" s="380"/>
      <c r="J644" s="402"/>
      <c r="K644" s="398"/>
      <c r="L644" s="379"/>
      <c r="M644" s="379"/>
      <c r="N644" s="309"/>
      <c r="O644" s="875"/>
      <c r="P644" s="2"/>
      <c r="Q644" s="2"/>
      <c r="R644" s="2"/>
      <c r="S644" s="2"/>
      <c r="T644" s="2"/>
      <c r="U644" s="2"/>
      <c r="V644" s="10"/>
      <c r="W644" s="10"/>
      <c r="X644" s="165"/>
    </row>
    <row r="645" spans="1:35">
      <c r="A645" s="138"/>
      <c r="B645" s="149"/>
      <c r="C645" s="745">
        <v>4</v>
      </c>
      <c r="D645" s="51">
        <v>29</v>
      </c>
      <c r="E645" s="52" t="s">
        <v>493</v>
      </c>
      <c r="F645" s="53">
        <v>1989</v>
      </c>
      <c r="G645" s="440"/>
      <c r="H645" s="8"/>
      <c r="I645" s="306"/>
      <c r="J645" s="403"/>
      <c r="K645" s="4"/>
      <c r="L645" s="8"/>
      <c r="M645" s="8"/>
      <c r="N645" s="310"/>
      <c r="O645" s="875" t="s">
        <v>1449</v>
      </c>
      <c r="X645" s="170"/>
    </row>
    <row r="646" spans="1:35">
      <c r="A646" s="546" t="s">
        <v>1304</v>
      </c>
      <c r="B646" s="149"/>
      <c r="C646" s="746" t="s">
        <v>68</v>
      </c>
      <c r="D646" s="34">
        <v>29</v>
      </c>
      <c r="E646" s="32" t="s">
        <v>497</v>
      </c>
      <c r="F646" s="54" t="s">
        <v>1008</v>
      </c>
      <c r="G646" s="440"/>
      <c r="H646" s="8"/>
      <c r="I646" s="306"/>
      <c r="J646" s="403"/>
      <c r="K646" s="4"/>
      <c r="L646" s="8"/>
      <c r="M646" s="8"/>
      <c r="N646" s="310"/>
      <c r="O646" s="875" t="s">
        <v>1449</v>
      </c>
      <c r="X646" s="168"/>
    </row>
    <row r="647" spans="1:35">
      <c r="A647" s="546" t="s">
        <v>1289</v>
      </c>
      <c r="B647" s="149"/>
      <c r="C647" s="746" t="s">
        <v>679</v>
      </c>
      <c r="D647" s="34">
        <v>29</v>
      </c>
      <c r="E647" s="32" t="s">
        <v>1357</v>
      </c>
      <c r="F647" s="54" t="s">
        <v>287</v>
      </c>
      <c r="G647" s="440"/>
      <c r="H647" s="8"/>
      <c r="I647" s="306"/>
      <c r="J647" s="403"/>
      <c r="K647" s="4"/>
      <c r="L647" s="8"/>
      <c r="M647" s="8"/>
      <c r="N647" s="310"/>
      <c r="O647" s="875" t="s">
        <v>1449</v>
      </c>
      <c r="X647" s="170"/>
      <c r="AC647" s="124"/>
      <c r="AD647" s="124"/>
      <c r="AE647" s="124"/>
      <c r="AF647" s="124"/>
      <c r="AG647" s="124"/>
      <c r="AH647" s="124"/>
      <c r="AI647" s="124"/>
    </row>
    <row r="648" spans="1:35" s="251" customFormat="1">
      <c r="A648" s="546" t="s">
        <v>1297</v>
      </c>
      <c r="B648" s="149"/>
      <c r="C648" s="746" t="s">
        <v>1191</v>
      </c>
      <c r="D648" s="34">
        <v>29</v>
      </c>
      <c r="E648" s="219" t="s">
        <v>669</v>
      </c>
      <c r="F648" s="54" t="s">
        <v>287</v>
      </c>
      <c r="G648" s="440"/>
      <c r="H648" s="8"/>
      <c r="I648" s="306"/>
      <c r="J648" s="403"/>
      <c r="K648" s="4"/>
      <c r="L648" s="8"/>
      <c r="M648" s="8"/>
      <c r="N648" s="310"/>
      <c r="O648" s="875" t="s">
        <v>1449</v>
      </c>
      <c r="P648" s="2"/>
      <c r="Q648" s="2"/>
      <c r="R648" s="2"/>
      <c r="S648" s="2"/>
      <c r="T648" s="2"/>
      <c r="U648" s="2"/>
      <c r="V648" s="10"/>
      <c r="W648" s="10"/>
      <c r="X648" s="168"/>
    </row>
    <row r="649" spans="1:35" s="251" customFormat="1">
      <c r="A649" s="546"/>
      <c r="B649" s="149"/>
      <c r="C649" s="746" t="s">
        <v>1192</v>
      </c>
      <c r="D649" s="34">
        <v>29</v>
      </c>
      <c r="E649" s="219" t="s">
        <v>1770</v>
      </c>
      <c r="F649" s="54" t="s">
        <v>1771</v>
      </c>
      <c r="G649" s="440"/>
      <c r="H649" s="8"/>
      <c r="I649" s="306"/>
      <c r="J649" s="403"/>
      <c r="K649" s="4"/>
      <c r="L649" s="8"/>
      <c r="M649" s="8"/>
      <c r="N649" s="310"/>
      <c r="O649" s="875"/>
      <c r="P649" s="2"/>
      <c r="Q649" s="2"/>
      <c r="R649" s="2"/>
      <c r="S649" s="2"/>
      <c r="T649" s="2"/>
      <c r="U649" s="2"/>
      <c r="V649" s="10"/>
      <c r="W649" s="10"/>
      <c r="X649" s="168"/>
    </row>
    <row r="650" spans="1:35" s="251" customFormat="1">
      <c r="A650" s="546"/>
      <c r="B650" s="149"/>
      <c r="C650" s="746">
        <v>9</v>
      </c>
      <c r="D650" s="34">
        <v>29</v>
      </c>
      <c r="E650" s="219" t="s">
        <v>1366</v>
      </c>
      <c r="F650" s="54" t="s">
        <v>678</v>
      </c>
      <c r="G650" s="440"/>
      <c r="H650" s="8"/>
      <c r="I650" s="306"/>
      <c r="J650" s="403"/>
      <c r="K650" s="4"/>
      <c r="L650" s="8"/>
      <c r="M650" s="8"/>
      <c r="N650" s="310"/>
      <c r="O650" s="875"/>
      <c r="P650" s="2"/>
      <c r="Q650" s="2"/>
      <c r="R650" s="2"/>
      <c r="S650" s="2"/>
      <c r="T650" s="2"/>
      <c r="U650" s="2"/>
      <c r="V650" s="10"/>
      <c r="W650" s="10"/>
      <c r="X650" s="168"/>
    </row>
    <row r="651" spans="1:35" s="124" customFormat="1">
      <c r="A651" s="256"/>
      <c r="B651" s="149"/>
      <c r="C651" s="746">
        <v>10</v>
      </c>
      <c r="D651" s="34">
        <v>29</v>
      </c>
      <c r="E651" s="32" t="s">
        <v>268</v>
      </c>
      <c r="F651" s="63" t="s">
        <v>267</v>
      </c>
      <c r="G651" s="440"/>
      <c r="H651" s="8"/>
      <c r="I651" s="306"/>
      <c r="J651" s="403"/>
      <c r="K651" s="4"/>
      <c r="L651" s="8"/>
      <c r="M651" s="8"/>
      <c r="N651" s="310"/>
      <c r="O651" s="875"/>
      <c r="P651" s="2"/>
      <c r="Q651" s="2"/>
      <c r="R651" s="2"/>
      <c r="S651" s="2"/>
      <c r="T651" s="2"/>
      <c r="U651" s="2"/>
      <c r="V651" s="10"/>
      <c r="W651" s="10"/>
      <c r="X651" s="168"/>
      <c r="Y651"/>
      <c r="Z651" s="218"/>
      <c r="AA651"/>
      <c r="AB651" s="218"/>
      <c r="AC651"/>
      <c r="AD651"/>
      <c r="AE651"/>
      <c r="AF651"/>
      <c r="AG651"/>
      <c r="AH651"/>
      <c r="AI651"/>
    </row>
    <row r="652" spans="1:35">
      <c r="A652" s="546" t="s">
        <v>1289</v>
      </c>
      <c r="B652" s="149"/>
      <c r="C652" s="746" t="s">
        <v>1772</v>
      </c>
      <c r="D652" s="34">
        <v>29</v>
      </c>
      <c r="E652" s="32" t="s">
        <v>765</v>
      </c>
      <c r="F652" s="54" t="s">
        <v>270</v>
      </c>
      <c r="G652" s="440"/>
      <c r="H652" s="8"/>
      <c r="I652" s="306"/>
      <c r="J652" s="403"/>
      <c r="K652" s="4"/>
      <c r="L652" s="8"/>
      <c r="M652" s="8"/>
      <c r="N652" s="310"/>
      <c r="O652" s="875" t="s">
        <v>1449</v>
      </c>
      <c r="V652" s="10">
        <v>6</v>
      </c>
      <c r="X652" s="167"/>
      <c r="Y652" s="25"/>
      <c r="Z652" s="25"/>
    </row>
    <row r="653" spans="1:35">
      <c r="A653" s="546" t="s">
        <v>1151</v>
      </c>
      <c r="B653" s="149"/>
      <c r="C653" s="746" t="s">
        <v>312</v>
      </c>
      <c r="D653" s="34">
        <v>29</v>
      </c>
      <c r="E653" s="32" t="s">
        <v>670</v>
      </c>
      <c r="F653" s="54" t="s">
        <v>270</v>
      </c>
      <c r="G653" s="440"/>
      <c r="H653" s="8"/>
      <c r="I653" s="306"/>
      <c r="J653" s="403"/>
      <c r="K653" s="4"/>
      <c r="L653" s="8"/>
      <c r="M653" s="8"/>
      <c r="N653" s="310"/>
      <c r="O653" s="875" t="s">
        <v>1449</v>
      </c>
      <c r="V653" s="10">
        <v>7</v>
      </c>
      <c r="X653" s="165" t="s">
        <v>680</v>
      </c>
    </row>
    <row r="654" spans="1:35" s="251" customFormat="1">
      <c r="A654" s="546" t="s">
        <v>1152</v>
      </c>
      <c r="B654" s="149"/>
      <c r="C654" s="746" t="s">
        <v>58</v>
      </c>
      <c r="D654" s="34">
        <v>29</v>
      </c>
      <c r="E654" s="219" t="s">
        <v>1211</v>
      </c>
      <c r="F654" s="54" t="s">
        <v>1212</v>
      </c>
      <c r="G654" s="440"/>
      <c r="H654" s="8"/>
      <c r="I654" s="306"/>
      <c r="J654" s="403"/>
      <c r="K654" s="4"/>
      <c r="L654" s="8"/>
      <c r="M654" s="8"/>
      <c r="N654" s="310"/>
      <c r="O654" s="875" t="s">
        <v>1449</v>
      </c>
      <c r="P654" s="2"/>
      <c r="Q654" s="2"/>
      <c r="R654" s="2"/>
      <c r="S654" s="2"/>
      <c r="T654" s="2"/>
      <c r="U654" s="2"/>
      <c r="V654" s="10"/>
      <c r="W654" s="10"/>
      <c r="X654" s="165"/>
    </row>
    <row r="655" spans="1:35" s="251" customFormat="1">
      <c r="A655" s="546" t="s">
        <v>1153</v>
      </c>
      <c r="B655" s="149"/>
      <c r="C655" s="746" t="s">
        <v>60</v>
      </c>
      <c r="D655" s="34">
        <v>29</v>
      </c>
      <c r="E655" s="219" t="s">
        <v>1283</v>
      </c>
      <c r="F655" s="54" t="s">
        <v>501</v>
      </c>
      <c r="G655" s="440"/>
      <c r="H655" s="8"/>
      <c r="I655" s="306"/>
      <c r="J655" s="403"/>
      <c r="K655" s="4"/>
      <c r="L655" s="8"/>
      <c r="M655" s="8"/>
      <c r="N655" s="310"/>
      <c r="O655" s="875" t="s">
        <v>1449</v>
      </c>
      <c r="P655" s="2"/>
      <c r="Q655" s="2"/>
      <c r="R655" s="2"/>
      <c r="S655" s="2"/>
      <c r="T655" s="2"/>
      <c r="U655" s="2"/>
      <c r="V655" s="10"/>
      <c r="W655" s="10"/>
      <c r="X655" s="165"/>
    </row>
    <row r="656" spans="1:35" s="251" customFormat="1">
      <c r="A656" s="546" t="s">
        <v>1287</v>
      </c>
      <c r="B656" s="149"/>
      <c r="C656" s="746" t="s">
        <v>729</v>
      </c>
      <c r="D656" s="34">
        <v>29</v>
      </c>
      <c r="E656" s="219" t="s">
        <v>1374</v>
      </c>
      <c r="F656" s="54" t="s">
        <v>287</v>
      </c>
      <c r="G656" s="440"/>
      <c r="H656" s="8"/>
      <c r="I656" s="306"/>
      <c r="J656" s="403"/>
      <c r="K656" s="4"/>
      <c r="L656" s="8"/>
      <c r="M656" s="8"/>
      <c r="N656" s="310"/>
      <c r="O656" s="875" t="s">
        <v>1449</v>
      </c>
      <c r="P656" s="2"/>
      <c r="Q656" s="2"/>
      <c r="R656" s="2"/>
      <c r="S656" s="2"/>
      <c r="T656" s="2"/>
      <c r="U656" s="2"/>
      <c r="V656" s="10"/>
      <c r="W656" s="10"/>
      <c r="X656" s="165"/>
    </row>
    <row r="657" spans="1:35" s="578" customFormat="1" ht="15.75" thickBot="1">
      <c r="A657" s="546" t="s">
        <v>1302</v>
      </c>
      <c r="B657" s="561"/>
      <c r="C657" s="746" t="s">
        <v>513</v>
      </c>
      <c r="D657" s="570">
        <v>29</v>
      </c>
      <c r="E657" s="243" t="s">
        <v>671</v>
      </c>
      <c r="F657" s="571" t="s">
        <v>501</v>
      </c>
      <c r="G657" s="672"/>
      <c r="H657" s="572"/>
      <c r="I657" s="573"/>
      <c r="J657" s="574"/>
      <c r="K657" s="550"/>
      <c r="L657" s="569"/>
      <c r="M657" s="569"/>
      <c r="N657" s="730"/>
      <c r="O657" s="884" t="s">
        <v>1449</v>
      </c>
      <c r="P657" s="575"/>
      <c r="Q657" s="575"/>
      <c r="R657" s="575"/>
      <c r="S657" s="575"/>
      <c r="T657" s="575"/>
      <c r="U657" s="575"/>
      <c r="V657" s="576">
        <v>1</v>
      </c>
      <c r="W657" s="576"/>
      <c r="X657" s="577" t="s">
        <v>677</v>
      </c>
    </row>
    <row r="658" spans="1:35" ht="15.75" thickBot="1">
      <c r="A658" s="546" t="s">
        <v>1523</v>
      </c>
      <c r="B658" s="149"/>
      <c r="C658" s="746" t="s">
        <v>1747</v>
      </c>
      <c r="D658" s="34">
        <v>29</v>
      </c>
      <c r="E658" s="88" t="s">
        <v>674</v>
      </c>
      <c r="F658" s="270" t="s">
        <v>501</v>
      </c>
      <c r="G658" s="67" t="s">
        <v>1202</v>
      </c>
      <c r="H658" s="379" t="s">
        <v>1158</v>
      </c>
      <c r="I658" s="448" t="s">
        <v>1159</v>
      </c>
      <c r="J658" s="309"/>
      <c r="K658" s="591" t="s">
        <v>1158</v>
      </c>
      <c r="L658" s="83" t="s">
        <v>1159</v>
      </c>
      <c r="M658" s="965" t="s">
        <v>1196</v>
      </c>
      <c r="N658" s="966"/>
      <c r="O658" s="875" t="s">
        <v>1449</v>
      </c>
      <c r="V658" s="10">
        <v>4</v>
      </c>
      <c r="X658" s="165" t="s">
        <v>681</v>
      </c>
      <c r="Y658" s="124"/>
      <c r="AA658" s="124"/>
    </row>
    <row r="659" spans="1:35" s="251" customFormat="1">
      <c r="A659" s="546" t="s">
        <v>1217</v>
      </c>
      <c r="B659" s="149"/>
      <c r="C659" s="746" t="s">
        <v>585</v>
      </c>
      <c r="D659" s="34">
        <v>29</v>
      </c>
      <c r="E659" s="32" t="s">
        <v>1367</v>
      </c>
      <c r="F659" s="121" t="s">
        <v>678</v>
      </c>
      <c r="G659" s="115" t="s">
        <v>523</v>
      </c>
      <c r="H659" s="52">
        <v>20</v>
      </c>
      <c r="I659" s="106">
        <f>I634+H659</f>
        <v>524</v>
      </c>
      <c r="J659" s="159" t="s">
        <v>1602</v>
      </c>
      <c r="K659" s="89">
        <v>2</v>
      </c>
      <c r="L659" s="52">
        <f>L634+K659</f>
        <v>11</v>
      </c>
      <c r="M659" s="52" t="s">
        <v>1158</v>
      </c>
      <c r="N659" s="53" t="s">
        <v>1159</v>
      </c>
      <c r="O659" s="875" t="s">
        <v>1449</v>
      </c>
      <c r="P659" s="2"/>
      <c r="Q659" s="2"/>
      <c r="R659" s="2"/>
      <c r="S659" s="2"/>
      <c r="T659" s="2"/>
      <c r="U659" s="2"/>
      <c r="V659" s="10"/>
      <c r="W659" s="10"/>
      <c r="X659" s="165"/>
    </row>
    <row r="660" spans="1:35" s="124" customFormat="1">
      <c r="A660" s="546" t="s">
        <v>1524</v>
      </c>
      <c r="B660" s="149"/>
      <c r="C660" s="746">
        <v>19</v>
      </c>
      <c r="D660" s="34">
        <v>29</v>
      </c>
      <c r="E660" s="88" t="s">
        <v>998</v>
      </c>
      <c r="F660" s="270" t="s">
        <v>1000</v>
      </c>
      <c r="G660" s="103" t="s">
        <v>524</v>
      </c>
      <c r="H660" s="219">
        <v>15</v>
      </c>
      <c r="I660" s="105">
        <f>H660+I635</f>
        <v>216</v>
      </c>
      <c r="J660" s="375" t="s">
        <v>1187</v>
      </c>
      <c r="K660" s="220">
        <v>0</v>
      </c>
      <c r="L660" s="219">
        <f>L635+K660</f>
        <v>6</v>
      </c>
      <c r="M660" s="219">
        <v>0</v>
      </c>
      <c r="N660" s="703">
        <f>N635+N616</f>
        <v>1</v>
      </c>
      <c r="O660" s="875"/>
      <c r="P660" s="2"/>
      <c r="Q660" s="2"/>
      <c r="R660" s="2"/>
      <c r="S660" s="2"/>
      <c r="T660" s="2"/>
      <c r="U660" s="2"/>
      <c r="V660" s="10"/>
      <c r="W660" s="10"/>
      <c r="X660" s="165"/>
      <c r="Y660"/>
      <c r="Z660" s="218"/>
      <c r="AA660"/>
      <c r="AB660" s="218"/>
      <c r="AC660"/>
      <c r="AD660"/>
      <c r="AE660"/>
      <c r="AF660"/>
      <c r="AG660"/>
      <c r="AH660"/>
      <c r="AI660"/>
    </row>
    <row r="661" spans="1:35" ht="18.75" customHeight="1" thickBot="1">
      <c r="A661" s="256"/>
      <c r="B661" s="149"/>
      <c r="C661" s="747">
        <v>20</v>
      </c>
      <c r="D661" s="205">
        <v>29</v>
      </c>
      <c r="E661" s="205" t="s">
        <v>494</v>
      </c>
      <c r="F661" s="188">
        <v>1989</v>
      </c>
      <c r="G661" s="353" t="s">
        <v>525</v>
      </c>
      <c r="H661" s="56">
        <v>0</v>
      </c>
      <c r="I661" s="113">
        <f>+I636+H661</f>
        <v>34</v>
      </c>
      <c r="J661" s="161" t="s">
        <v>1177</v>
      </c>
      <c r="K661" s="93">
        <v>2</v>
      </c>
      <c r="L661" s="56">
        <f>L636+K661</f>
        <v>53</v>
      </c>
      <c r="M661" s="855"/>
      <c r="N661" s="727"/>
      <c r="O661" s="875"/>
    </row>
    <row r="662" spans="1:35" s="256" customFormat="1" ht="15.75" thickBot="1">
      <c r="A662" s="138"/>
      <c r="B662" s="142"/>
      <c r="C662" s="139"/>
      <c r="D662" s="84"/>
      <c r="E662" s="31" t="s">
        <v>1341</v>
      </c>
      <c r="F662" s="39"/>
      <c r="G662" s="472"/>
      <c r="H662" s="109"/>
      <c r="I662" s="399"/>
      <c r="J662" s="109"/>
      <c r="K662" s="399"/>
      <c r="L662" s="109"/>
      <c r="M662" s="109"/>
      <c r="N662" s="333"/>
      <c r="O662" s="882" t="s">
        <v>1449</v>
      </c>
      <c r="P662" s="4"/>
      <c r="Q662" s="4"/>
      <c r="R662" s="4"/>
      <c r="S662" s="4"/>
      <c r="T662" s="4"/>
      <c r="U662" s="4"/>
      <c r="V662" s="15"/>
      <c r="W662" s="15"/>
      <c r="X662" s="170"/>
    </row>
    <row r="663" spans="1:35" s="251" customFormat="1">
      <c r="A663" s="138"/>
      <c r="B663" s="138"/>
      <c r="C663" s="136"/>
      <c r="D663" s="12"/>
      <c r="E663" s="11"/>
      <c r="F663" s="23"/>
      <c r="G663" s="10"/>
      <c r="H663" s="11"/>
      <c r="I663" s="2"/>
      <c r="J663" s="11"/>
      <c r="K663" s="2"/>
      <c r="L663" s="11"/>
      <c r="M663" s="11"/>
      <c r="N663" s="11"/>
      <c r="O663" s="868"/>
      <c r="P663" s="2"/>
      <c r="Q663" s="2"/>
      <c r="R663" s="2"/>
      <c r="S663" s="2"/>
      <c r="T663" s="2"/>
      <c r="U663" s="2"/>
      <c r="V663" s="10"/>
      <c r="W663" s="10"/>
      <c r="X663" s="165"/>
    </row>
    <row r="664" spans="1:35" s="256" customFormat="1" ht="15.75" thickBot="1">
      <c r="A664" s="138"/>
      <c r="B664" s="138"/>
      <c r="C664" s="136"/>
      <c r="D664" s="12"/>
      <c r="E664" s="8"/>
      <c r="F664" s="23"/>
      <c r="G664" s="15"/>
      <c r="H664" s="8"/>
      <c r="I664" s="4"/>
      <c r="J664" s="8"/>
      <c r="K664" s="4"/>
      <c r="L664" s="8"/>
      <c r="M664" s="8"/>
      <c r="N664" s="8"/>
      <c r="O664" s="870"/>
      <c r="P664" s="4"/>
      <c r="Q664" s="4"/>
      <c r="R664" s="4"/>
      <c r="S664" s="4"/>
      <c r="T664" s="4"/>
      <c r="U664" s="4"/>
      <c r="V664" s="15"/>
      <c r="W664" s="15"/>
      <c r="X664" s="170"/>
    </row>
    <row r="665" spans="1:35" ht="15.75" thickBot="1">
      <c r="A665" s="138"/>
      <c r="B665" s="144"/>
      <c r="C665" s="370" t="s">
        <v>428</v>
      </c>
      <c r="D665" s="82" t="s">
        <v>76</v>
      </c>
      <c r="E665" s="70" t="s">
        <v>500</v>
      </c>
      <c r="F665" s="416"/>
      <c r="G665" s="473"/>
      <c r="H665" s="75"/>
      <c r="I665" s="350"/>
      <c r="J665" s="401"/>
      <c r="K665" s="397"/>
      <c r="L665" s="75"/>
      <c r="M665" s="75"/>
      <c r="N665" s="39"/>
      <c r="O665" s="874"/>
    </row>
    <row r="666" spans="1:35" ht="15.75" thickBot="1">
      <c r="A666" s="551">
        <v>1</v>
      </c>
      <c r="B666" s="144" t="s">
        <v>1315</v>
      </c>
      <c r="C666" s="745" t="s">
        <v>1732</v>
      </c>
      <c r="D666" s="51">
        <v>30</v>
      </c>
      <c r="E666" s="52" t="s">
        <v>491</v>
      </c>
      <c r="F666" s="53" t="s">
        <v>688</v>
      </c>
      <c r="G666" s="15"/>
      <c r="H666" s="8"/>
      <c r="I666" s="306"/>
      <c r="J666" s="403"/>
      <c r="K666" s="4"/>
      <c r="L666" s="8"/>
      <c r="M666" s="8"/>
      <c r="N666" s="310"/>
      <c r="O666" s="882" t="s">
        <v>1449</v>
      </c>
      <c r="V666" s="10">
        <v>9</v>
      </c>
      <c r="X666"/>
      <c r="Z666"/>
      <c r="AB666"/>
    </row>
    <row r="667" spans="1:35">
      <c r="A667" s="147"/>
      <c r="B667" s="149"/>
      <c r="C667" s="746">
        <v>2</v>
      </c>
      <c r="D667" s="34">
        <v>30</v>
      </c>
      <c r="E667" s="219" t="s">
        <v>269</v>
      </c>
      <c r="F667" s="54" t="s">
        <v>463</v>
      </c>
      <c r="G667" s="15"/>
      <c r="H667" s="8"/>
      <c r="I667" s="306"/>
      <c r="J667" s="403"/>
      <c r="K667" s="4"/>
      <c r="L667" s="8"/>
      <c r="M667" s="8"/>
      <c r="N667" s="310"/>
      <c r="O667" s="875"/>
      <c r="X667"/>
      <c r="Z667"/>
      <c r="AB667"/>
    </row>
    <row r="668" spans="1:35" ht="16.5" customHeight="1">
      <c r="A668" s="546">
        <v>2</v>
      </c>
      <c r="B668" s="149" t="s">
        <v>1315</v>
      </c>
      <c r="C668" s="746" t="s">
        <v>234</v>
      </c>
      <c r="D668" s="34">
        <v>30</v>
      </c>
      <c r="E668" s="219" t="s">
        <v>496</v>
      </c>
      <c r="F668" s="54" t="s">
        <v>689</v>
      </c>
      <c r="G668" s="15"/>
      <c r="H668" s="8"/>
      <c r="I668" s="306"/>
      <c r="J668" s="403"/>
      <c r="K668" s="92"/>
      <c r="L668" s="12"/>
      <c r="M668" s="12"/>
      <c r="N668" s="310"/>
      <c r="O668" s="875" t="s">
        <v>1449</v>
      </c>
      <c r="V668" s="10">
        <v>10</v>
      </c>
      <c r="X668"/>
      <c r="Z668"/>
      <c r="AB668"/>
    </row>
    <row r="669" spans="1:35">
      <c r="A669" s="138"/>
      <c r="B669" s="149"/>
      <c r="C669" s="746">
        <v>4</v>
      </c>
      <c r="D669" s="34">
        <v>30</v>
      </c>
      <c r="E669" s="219" t="s">
        <v>271</v>
      </c>
      <c r="F669" s="54" t="s">
        <v>463</v>
      </c>
      <c r="G669" s="15"/>
      <c r="H669" s="8"/>
      <c r="I669" s="306"/>
      <c r="J669" s="403"/>
      <c r="K669" s="4"/>
      <c r="L669" s="8"/>
      <c r="M669" s="8"/>
      <c r="N669" s="310"/>
      <c r="O669" s="875"/>
      <c r="X669" s="25"/>
      <c r="Y669" s="25"/>
      <c r="Z669"/>
      <c r="AB669"/>
    </row>
    <row r="670" spans="1:35">
      <c r="A670" s="546">
        <v>3</v>
      </c>
      <c r="B670" s="149" t="s">
        <v>1315</v>
      </c>
      <c r="C670" s="746" t="s">
        <v>1731</v>
      </c>
      <c r="D670" s="34">
        <v>30</v>
      </c>
      <c r="E670" s="219" t="s">
        <v>672</v>
      </c>
      <c r="F670" s="54" t="s">
        <v>673</v>
      </c>
      <c r="G670" s="15"/>
      <c r="H670" s="8"/>
      <c r="I670" s="306"/>
      <c r="J670" s="403"/>
      <c r="K670" s="4"/>
      <c r="L670" s="8"/>
      <c r="M670" s="8"/>
      <c r="N670" s="310"/>
      <c r="O670" s="885" t="s">
        <v>1449</v>
      </c>
      <c r="V670" s="10">
        <v>7</v>
      </c>
      <c r="X670"/>
      <c r="Z670"/>
      <c r="AB670"/>
    </row>
    <row r="671" spans="1:35" s="124" customFormat="1">
      <c r="A671" s="138"/>
      <c r="B671" s="149"/>
      <c r="C671" s="746">
        <v>6</v>
      </c>
      <c r="D671" s="34">
        <v>30</v>
      </c>
      <c r="E671" s="219" t="s">
        <v>490</v>
      </c>
      <c r="F671" s="54" t="s">
        <v>270</v>
      </c>
      <c r="G671" s="15"/>
      <c r="H671" s="8"/>
      <c r="I671" s="306"/>
      <c r="J671" s="403"/>
      <c r="K671" s="92"/>
      <c r="L671" s="12"/>
      <c r="M671" s="12"/>
      <c r="N671" s="310"/>
      <c r="O671" s="875"/>
      <c r="P671" s="2"/>
      <c r="Q671" s="2"/>
      <c r="R671" s="2"/>
      <c r="S671" s="2"/>
      <c r="T671" s="2"/>
      <c r="U671" s="2"/>
      <c r="V671" s="10"/>
      <c r="W671" s="10"/>
      <c r="X671" s="25"/>
      <c r="Y671" s="25"/>
    </row>
    <row r="672" spans="1:35" s="251" customFormat="1">
      <c r="A672" s="546">
        <v>4</v>
      </c>
      <c r="B672" s="149" t="s">
        <v>1315</v>
      </c>
      <c r="C672" s="746" t="s">
        <v>51</v>
      </c>
      <c r="D672" s="34">
        <v>30</v>
      </c>
      <c r="E672" s="219" t="s">
        <v>289</v>
      </c>
      <c r="F672" s="63" t="s">
        <v>290</v>
      </c>
      <c r="G672" s="15"/>
      <c r="H672" s="8"/>
      <c r="I672" s="306"/>
      <c r="J672" s="403"/>
      <c r="K672" s="4"/>
      <c r="L672" s="8"/>
      <c r="M672" s="8"/>
      <c r="N672" s="310"/>
      <c r="O672" s="875" t="s">
        <v>1449</v>
      </c>
      <c r="P672" s="2"/>
      <c r="Q672" s="2"/>
      <c r="R672" s="2"/>
      <c r="S672" s="2"/>
      <c r="T672" s="2"/>
      <c r="U672" s="2"/>
      <c r="V672" s="10">
        <v>2</v>
      </c>
      <c r="W672" s="10"/>
    </row>
    <row r="673" spans="1:35" s="251" customFormat="1">
      <c r="A673" s="546">
        <v>15</v>
      </c>
      <c r="B673" s="149" t="s">
        <v>1315</v>
      </c>
      <c r="C673" s="746" t="s">
        <v>53</v>
      </c>
      <c r="D673" s="34">
        <v>30</v>
      </c>
      <c r="E673" s="219" t="s">
        <v>1543</v>
      </c>
      <c r="F673" s="63" t="s">
        <v>285</v>
      </c>
      <c r="G673" s="15"/>
      <c r="H673" s="8"/>
      <c r="I673" s="306"/>
      <c r="J673" s="403"/>
      <c r="K673" s="4"/>
      <c r="L673" s="8"/>
      <c r="M673" s="8"/>
      <c r="N673" s="310"/>
      <c r="O673" s="875"/>
      <c r="P673" s="2"/>
      <c r="Q673" s="2"/>
      <c r="R673" s="2"/>
      <c r="S673" s="2"/>
      <c r="T673" s="2"/>
      <c r="U673" s="2"/>
      <c r="V673" s="10"/>
      <c r="W673" s="10"/>
    </row>
    <row r="674" spans="1:35">
      <c r="A674" s="138"/>
      <c r="B674" s="149"/>
      <c r="C674" s="775">
        <v>9</v>
      </c>
      <c r="D674" s="34">
        <v>30</v>
      </c>
      <c r="E674" s="219" t="s">
        <v>273</v>
      </c>
      <c r="F674" s="54" t="s">
        <v>272</v>
      </c>
      <c r="G674" s="15"/>
      <c r="H674" s="8"/>
      <c r="I674" s="306"/>
      <c r="J674" s="403"/>
      <c r="K674" s="92"/>
      <c r="L674" s="12"/>
      <c r="M674" s="12"/>
      <c r="N674" s="423"/>
      <c r="O674" s="886" t="s">
        <v>1449</v>
      </c>
      <c r="X674" s="25"/>
      <c r="Y674" s="25"/>
      <c r="Z674"/>
      <c r="AB674"/>
    </row>
    <row r="675" spans="1:35" ht="17.25" customHeight="1">
      <c r="A675" s="546">
        <v>5</v>
      </c>
      <c r="B675" s="149" t="s">
        <v>1315</v>
      </c>
      <c r="C675" s="775" t="s">
        <v>115</v>
      </c>
      <c r="D675" s="34">
        <v>30</v>
      </c>
      <c r="E675" s="482" t="s">
        <v>489</v>
      </c>
      <c r="F675" s="54" t="s">
        <v>684</v>
      </c>
      <c r="G675" s="15"/>
      <c r="H675" s="8"/>
      <c r="I675" s="306"/>
      <c r="J675" s="422"/>
      <c r="K675" s="92"/>
      <c r="L675" s="12"/>
      <c r="M675" s="12"/>
      <c r="N675" s="310"/>
      <c r="O675" s="875" t="s">
        <v>1449</v>
      </c>
      <c r="V675" s="10">
        <v>1</v>
      </c>
      <c r="X675" s="25"/>
      <c r="Y675" s="25"/>
      <c r="Z675"/>
      <c r="AB675"/>
    </row>
    <row r="676" spans="1:35" s="251" customFormat="1" ht="17.25" customHeight="1">
      <c r="A676" s="546">
        <v>6</v>
      </c>
      <c r="B676" s="149" t="s">
        <v>1315</v>
      </c>
      <c r="C676" s="775" t="s">
        <v>56</v>
      </c>
      <c r="D676" s="34">
        <v>30</v>
      </c>
      <c r="E676" s="34" t="s">
        <v>1375</v>
      </c>
      <c r="F676" s="54" t="s">
        <v>1002</v>
      </c>
      <c r="G676" s="15"/>
      <c r="H676" s="8"/>
      <c r="I676" s="306"/>
      <c r="J676" s="422"/>
      <c r="K676" s="92"/>
      <c r="L676" s="12"/>
      <c r="M676" s="12"/>
      <c r="N676" s="310"/>
      <c r="O676" s="875" t="s">
        <v>1449</v>
      </c>
      <c r="P676" s="2"/>
      <c r="Q676" s="2"/>
      <c r="R676" s="2"/>
      <c r="S676" s="2"/>
      <c r="T676" s="2"/>
      <c r="U676" s="2"/>
      <c r="V676" s="10"/>
      <c r="W676" s="10"/>
      <c r="X676" s="25"/>
      <c r="Y676" s="25"/>
    </row>
    <row r="677" spans="1:35" s="251" customFormat="1" ht="17.25" customHeight="1">
      <c r="A677" s="138" t="s">
        <v>1188</v>
      </c>
      <c r="B677" s="149"/>
      <c r="C677" s="775" t="s">
        <v>1544</v>
      </c>
      <c r="D677" s="34">
        <v>30</v>
      </c>
      <c r="E677" s="34" t="s">
        <v>1001</v>
      </c>
      <c r="F677" s="54" t="s">
        <v>673</v>
      </c>
      <c r="G677" s="296" t="s">
        <v>811</v>
      </c>
      <c r="H677" s="8"/>
      <c r="I677" s="306"/>
      <c r="J677" s="422"/>
      <c r="K677" s="92"/>
      <c r="L677" s="12"/>
      <c r="M677" s="12"/>
      <c r="N677" s="310"/>
      <c r="O677" s="875" t="s">
        <v>1449</v>
      </c>
      <c r="P677" s="102"/>
      <c r="Q677" s="102"/>
      <c r="R677" s="2"/>
      <c r="S677" s="2"/>
      <c r="T677" s="2"/>
      <c r="U677" s="2"/>
      <c r="V677" s="10"/>
      <c r="W677" s="10"/>
      <c r="X677" s="25"/>
      <c r="Y677" s="25"/>
    </row>
    <row r="678" spans="1:35" ht="12" customHeight="1">
      <c r="A678" s="546">
        <v>7</v>
      </c>
      <c r="B678" s="149" t="s">
        <v>1315</v>
      </c>
      <c r="C678" s="775" t="s">
        <v>58</v>
      </c>
      <c r="D678" s="34">
        <v>30</v>
      </c>
      <c r="E678" s="219" t="s">
        <v>499</v>
      </c>
      <c r="F678" s="54" t="s">
        <v>270</v>
      </c>
      <c r="G678" s="15"/>
      <c r="H678" s="12"/>
      <c r="I678" s="474"/>
      <c r="J678" s="403"/>
      <c r="K678" s="92"/>
      <c r="L678" s="12"/>
      <c r="M678" s="12"/>
      <c r="N678" s="310"/>
      <c r="O678" s="875"/>
      <c r="R678" s="102"/>
      <c r="S678" s="102"/>
      <c r="T678" s="102"/>
      <c r="U678" s="102"/>
      <c r="V678" s="10">
        <v>11</v>
      </c>
      <c r="X678" s="25"/>
      <c r="Y678" s="25"/>
      <c r="Z678"/>
      <c r="AB678"/>
    </row>
    <row r="679" spans="1:35">
      <c r="A679" s="546">
        <v>8</v>
      </c>
      <c r="B679" s="149" t="s">
        <v>1315</v>
      </c>
      <c r="C679" s="775" t="s">
        <v>60</v>
      </c>
      <c r="D679" s="34">
        <v>30</v>
      </c>
      <c r="E679" s="34" t="s">
        <v>682</v>
      </c>
      <c r="F679" s="54" t="s">
        <v>291</v>
      </c>
      <c r="G679" s="15"/>
      <c r="H679" s="8"/>
      <c r="I679" s="306"/>
      <c r="J679" s="403"/>
      <c r="K679" s="92"/>
      <c r="L679" s="12"/>
      <c r="M679" s="12"/>
      <c r="N679" s="423"/>
      <c r="O679" s="886" t="s">
        <v>1449</v>
      </c>
      <c r="V679" s="10">
        <v>3</v>
      </c>
      <c r="X679" s="25"/>
      <c r="Y679" s="25"/>
      <c r="Z679"/>
      <c r="AB679"/>
    </row>
    <row r="680" spans="1:35">
      <c r="A680" s="546">
        <v>9</v>
      </c>
      <c r="B680" s="149" t="s">
        <v>1315</v>
      </c>
      <c r="C680" s="775" t="s">
        <v>729</v>
      </c>
      <c r="D680" s="34">
        <v>30</v>
      </c>
      <c r="E680" s="34" t="s">
        <v>502</v>
      </c>
      <c r="F680" s="54" t="s">
        <v>686</v>
      </c>
      <c r="G680" s="15"/>
      <c r="H680" s="8"/>
      <c r="I680" s="306"/>
      <c r="J680" s="422"/>
      <c r="K680" s="92"/>
      <c r="L680" s="12"/>
      <c r="M680" s="12"/>
      <c r="N680" s="423"/>
      <c r="O680" s="886" t="s">
        <v>1449</v>
      </c>
      <c r="P680" s="102"/>
      <c r="Q680" s="102"/>
      <c r="V680" s="18">
        <v>2</v>
      </c>
      <c r="W680" s="18"/>
      <c r="X680" s="157"/>
      <c r="Y680" s="157"/>
      <c r="Z680"/>
      <c r="AB680"/>
    </row>
    <row r="681" spans="1:35" s="25" customFormat="1" ht="18" customHeight="1">
      <c r="A681" s="546" t="s">
        <v>1213</v>
      </c>
      <c r="B681" s="149" t="s">
        <v>1315</v>
      </c>
      <c r="C681" s="775" t="s">
        <v>1011</v>
      </c>
      <c r="D681" s="34">
        <v>30</v>
      </c>
      <c r="E681" s="34" t="s">
        <v>274</v>
      </c>
      <c r="F681" s="54" t="s">
        <v>463</v>
      </c>
      <c r="G681" s="15"/>
      <c r="H681" s="12"/>
      <c r="I681" s="474"/>
      <c r="J681" s="422"/>
      <c r="K681" s="92"/>
      <c r="L681" s="12"/>
      <c r="M681" s="12"/>
      <c r="N681" s="423"/>
      <c r="O681" s="886" t="s">
        <v>1449</v>
      </c>
      <c r="P681" s="102"/>
      <c r="Q681" s="102"/>
      <c r="R681" s="102"/>
      <c r="S681" s="102"/>
      <c r="T681" s="102"/>
      <c r="U681" s="102"/>
      <c r="V681" s="18"/>
      <c r="W681" s="18"/>
    </row>
    <row r="682" spans="1:35" s="25" customFormat="1" ht="18" customHeight="1">
      <c r="A682" s="546">
        <v>11</v>
      </c>
      <c r="B682" s="149"/>
      <c r="C682" s="775" t="s">
        <v>202</v>
      </c>
      <c r="D682" s="34">
        <v>30</v>
      </c>
      <c r="E682" s="34" t="s">
        <v>294</v>
      </c>
      <c r="F682" s="54" t="s">
        <v>287</v>
      </c>
      <c r="G682" s="156"/>
      <c r="H682" s="12"/>
      <c r="I682" s="474"/>
      <c r="J682" s="422"/>
      <c r="K682" s="92"/>
      <c r="L682" s="12"/>
      <c r="M682" s="12"/>
      <c r="N682" s="423"/>
      <c r="O682" s="886" t="s">
        <v>1449</v>
      </c>
      <c r="P682" s="102"/>
      <c r="Q682" s="102"/>
      <c r="R682" s="102"/>
      <c r="S682" s="102"/>
      <c r="T682" s="102"/>
      <c r="U682" s="102"/>
      <c r="V682" s="18">
        <v>4</v>
      </c>
      <c r="W682" s="18"/>
    </row>
    <row r="683" spans="1:35" s="25" customFormat="1" ht="18" customHeight="1" thickBot="1">
      <c r="A683" s="579">
        <v>12</v>
      </c>
      <c r="B683" s="149" t="s">
        <v>1315</v>
      </c>
      <c r="C683" s="775" t="s">
        <v>585</v>
      </c>
      <c r="D683" s="34">
        <v>30</v>
      </c>
      <c r="E683" s="34" t="s">
        <v>683</v>
      </c>
      <c r="F683" s="54">
        <v>1991</v>
      </c>
      <c r="G683" s="490"/>
      <c r="H683" s="293"/>
      <c r="I683" s="336"/>
      <c r="J683" s="424"/>
      <c r="K683" s="475"/>
      <c r="L683" s="293"/>
      <c r="M683" s="293"/>
      <c r="N683" s="390"/>
      <c r="O683" s="886" t="s">
        <v>1449</v>
      </c>
      <c r="P683" s="102"/>
      <c r="Q683" s="102"/>
      <c r="R683" s="102"/>
      <c r="S683" s="102"/>
      <c r="T683" s="102"/>
      <c r="U683" s="102"/>
      <c r="V683" s="18">
        <v>5</v>
      </c>
      <c r="W683" s="18"/>
      <c r="X683"/>
      <c r="Y683"/>
    </row>
    <row r="684" spans="1:35" s="25" customFormat="1" ht="18" customHeight="1" thickBot="1">
      <c r="A684" s="579">
        <v>13</v>
      </c>
      <c r="B684" s="149" t="s">
        <v>1315</v>
      </c>
      <c r="C684" s="775" t="s">
        <v>589</v>
      </c>
      <c r="D684" s="34">
        <v>30</v>
      </c>
      <c r="E684" s="34" t="s">
        <v>1003</v>
      </c>
      <c r="F684" s="54" t="s">
        <v>463</v>
      </c>
      <c r="G684" s="39" t="s">
        <v>1202</v>
      </c>
      <c r="H684" s="379" t="s">
        <v>1158</v>
      </c>
      <c r="I684" s="448" t="s">
        <v>1159</v>
      </c>
      <c r="J684" s="448" t="s">
        <v>1202</v>
      </c>
      <c r="K684" s="591" t="s">
        <v>1158</v>
      </c>
      <c r="L684" s="83" t="s">
        <v>1159</v>
      </c>
      <c r="M684" s="967" t="s">
        <v>1196</v>
      </c>
      <c r="N684" s="968"/>
      <c r="O684" s="886" t="s">
        <v>1449</v>
      </c>
      <c r="P684" s="102"/>
      <c r="Q684" s="102"/>
      <c r="R684" s="102"/>
      <c r="S684" s="102"/>
      <c r="T684" s="102"/>
      <c r="U684" s="102"/>
      <c r="V684" s="18">
        <v>8</v>
      </c>
      <c r="W684" s="18"/>
      <c r="X684"/>
      <c r="Y684"/>
    </row>
    <row r="685" spans="1:35" s="25" customFormat="1" ht="18" customHeight="1" thickBot="1">
      <c r="A685" s="906">
        <v>14</v>
      </c>
      <c r="B685" s="142" t="s">
        <v>1215</v>
      </c>
      <c r="C685" s="775" t="s">
        <v>592</v>
      </c>
      <c r="D685" s="34">
        <v>30</v>
      </c>
      <c r="E685" s="34" t="s">
        <v>687</v>
      </c>
      <c r="F685" s="54" t="s">
        <v>685</v>
      </c>
      <c r="G685" s="159" t="s">
        <v>523</v>
      </c>
      <c r="H685" s="52">
        <v>22</v>
      </c>
      <c r="I685" s="700">
        <f>I659+H685</f>
        <v>546</v>
      </c>
      <c r="J685" s="115" t="s">
        <v>798</v>
      </c>
      <c r="K685" s="89">
        <v>1</v>
      </c>
      <c r="L685" s="53">
        <f>L659+K685</f>
        <v>12</v>
      </c>
      <c r="M685" s="39" t="s">
        <v>1158</v>
      </c>
      <c r="N685" s="33" t="s">
        <v>1159</v>
      </c>
      <c r="O685" s="886" t="s">
        <v>1449</v>
      </c>
      <c r="P685" s="102"/>
      <c r="Q685" s="102"/>
      <c r="R685" s="102"/>
      <c r="S685" s="102"/>
      <c r="T685" s="102"/>
      <c r="U685" s="102"/>
      <c r="V685" s="18">
        <v>1</v>
      </c>
      <c r="W685" s="18"/>
      <c r="X685"/>
      <c r="Y685"/>
    </row>
    <row r="686" spans="1:35" s="25" customFormat="1" ht="18" customHeight="1" thickBot="1">
      <c r="A686" s="152"/>
      <c r="B686" s="149"/>
      <c r="C686" s="775">
        <v>21</v>
      </c>
      <c r="D686" s="34">
        <v>30</v>
      </c>
      <c r="E686" s="34" t="s">
        <v>492</v>
      </c>
      <c r="F686" s="54" t="s">
        <v>287</v>
      </c>
      <c r="G686" s="160" t="s">
        <v>524</v>
      </c>
      <c r="H686" s="219">
        <v>15</v>
      </c>
      <c r="I686" s="496">
        <f>H686+I660</f>
        <v>231</v>
      </c>
      <c r="J686" s="352" t="s">
        <v>1187</v>
      </c>
      <c r="K686" s="220">
        <v>0</v>
      </c>
      <c r="L686" s="54">
        <f>L660+K686</f>
        <v>6</v>
      </c>
      <c r="M686" s="333">
        <v>0</v>
      </c>
      <c r="N686" s="728">
        <f>N660+N640</f>
        <v>1</v>
      </c>
      <c r="O686" s="886"/>
      <c r="P686" s="102"/>
      <c r="Q686" s="102"/>
      <c r="R686" s="102"/>
      <c r="S686" s="102"/>
      <c r="T686" s="102"/>
      <c r="U686" s="102"/>
      <c r="V686" s="18"/>
      <c r="W686" s="18"/>
      <c r="X686" s="165"/>
      <c r="Y686"/>
      <c r="Z686" s="218"/>
      <c r="AC686"/>
      <c r="AD686"/>
      <c r="AE686"/>
      <c r="AF686"/>
      <c r="AG686"/>
      <c r="AH686"/>
      <c r="AI686"/>
    </row>
    <row r="687" spans="1:35" s="25" customFormat="1" ht="18" customHeight="1" thickBot="1">
      <c r="A687" s="152"/>
      <c r="B687" s="418" t="s">
        <v>811</v>
      </c>
      <c r="C687" s="376" t="s">
        <v>457</v>
      </c>
      <c r="D687" s="55">
        <v>30</v>
      </c>
      <c r="E687" s="567" t="s">
        <v>1355</v>
      </c>
      <c r="F687" s="287">
        <v>1990</v>
      </c>
      <c r="G687" s="161" t="s">
        <v>525</v>
      </c>
      <c r="H687" s="56">
        <v>2</v>
      </c>
      <c r="I687" s="400">
        <f>I661+H687</f>
        <v>36</v>
      </c>
      <c r="J687" s="353" t="s">
        <v>1177</v>
      </c>
      <c r="K687" s="93">
        <v>1</v>
      </c>
      <c r="L687" s="57">
        <f>L661+K687</f>
        <v>54</v>
      </c>
      <c r="M687" s="857"/>
      <c r="N687" s="418" t="s">
        <v>811</v>
      </c>
      <c r="O687" s="886" t="s">
        <v>1449</v>
      </c>
      <c r="P687" s="92"/>
      <c r="Q687" s="92"/>
      <c r="R687" s="102"/>
      <c r="S687" s="102"/>
      <c r="T687" s="102"/>
      <c r="U687" s="102"/>
      <c r="V687" s="156"/>
      <c r="W687" s="156"/>
      <c r="X687" s="170"/>
      <c r="Y687" s="22"/>
      <c r="Z687" s="22"/>
      <c r="AA687" s="157"/>
      <c r="AB687" s="157"/>
      <c r="AC687"/>
      <c r="AD687"/>
      <c r="AE687"/>
      <c r="AF687"/>
      <c r="AG687"/>
      <c r="AH687"/>
      <c r="AI687"/>
    </row>
    <row r="688" spans="1:35" s="25" customFormat="1" ht="18" customHeight="1" thickBot="1">
      <c r="A688" s="152"/>
      <c r="B688" s="282"/>
      <c r="C688" s="706"/>
      <c r="D688" s="390"/>
      <c r="E688" s="31" t="s">
        <v>1341</v>
      </c>
      <c r="F688" s="33"/>
      <c r="G688" s="8"/>
      <c r="H688" s="8"/>
      <c r="I688" s="393"/>
      <c r="J688" s="98"/>
      <c r="K688" s="399"/>
      <c r="L688" s="109"/>
      <c r="M688" s="857"/>
      <c r="N688" s="689"/>
      <c r="O688" s="887" t="s">
        <v>1449</v>
      </c>
      <c r="P688" s="92"/>
      <c r="Q688" s="92"/>
      <c r="R688" s="102"/>
      <c r="S688" s="102"/>
      <c r="T688" s="102"/>
      <c r="U688" s="102"/>
      <c r="V688" s="156"/>
      <c r="W688" s="156"/>
      <c r="X688" s="170"/>
      <c r="Y688" s="256"/>
      <c r="Z688" s="256"/>
      <c r="AA688" s="157"/>
      <c r="AB688" s="157"/>
      <c r="AC688" s="251"/>
      <c r="AD688" s="251"/>
      <c r="AE688" s="251"/>
      <c r="AF688" s="251"/>
      <c r="AG688" s="251"/>
      <c r="AH688" s="251"/>
      <c r="AI688" s="251"/>
    </row>
    <row r="689" spans="1:35" s="157" customFormat="1" ht="18" customHeight="1">
      <c r="A689" s="152"/>
      <c r="B689" s="279"/>
      <c r="C689" s="611"/>
      <c r="D689" s="12"/>
      <c r="E689" s="8"/>
      <c r="F689" s="310"/>
      <c r="G689" s="673"/>
      <c r="H689" s="308"/>
      <c r="I689" s="335"/>
      <c r="J689" s="13"/>
      <c r="K689" s="2"/>
      <c r="L689" s="11"/>
      <c r="M689" s="11"/>
      <c r="N689" s="13"/>
      <c r="O689" s="869"/>
      <c r="P689" s="102"/>
      <c r="Q689" s="102"/>
      <c r="R689" s="92"/>
      <c r="S689" s="92"/>
      <c r="T689" s="92"/>
      <c r="U689" s="92"/>
      <c r="V689" s="18"/>
      <c r="W689" s="18"/>
      <c r="X689" s="165"/>
      <c r="Y689" s="124"/>
      <c r="Z689" s="218"/>
      <c r="AA689" s="25"/>
      <c r="AB689" s="25"/>
      <c r="AC689" s="124"/>
      <c r="AD689" s="124"/>
      <c r="AE689" s="124"/>
      <c r="AF689" s="124"/>
      <c r="AG689" s="124"/>
      <c r="AH689" s="124"/>
      <c r="AI689" s="124"/>
    </row>
    <row r="690" spans="1:35" s="25" customFormat="1" ht="18" customHeight="1" thickBot="1">
      <c r="A690" s="152"/>
      <c r="B690" s="282"/>
      <c r="C690" s="706"/>
      <c r="D690" s="293"/>
      <c r="E690" s="109"/>
      <c r="F690" s="333"/>
      <c r="G690" s="674"/>
      <c r="H690" s="293"/>
      <c r="I690" s="336"/>
      <c r="J690" s="13"/>
      <c r="K690" s="2"/>
      <c r="L690" s="11"/>
      <c r="M690" s="11"/>
      <c r="N690" s="11"/>
      <c r="O690" s="868"/>
      <c r="P690" s="102"/>
      <c r="Q690" s="102"/>
      <c r="R690" s="102"/>
      <c r="S690" s="102"/>
      <c r="T690" s="102"/>
      <c r="U690" s="102"/>
      <c r="V690" s="18"/>
      <c r="W690" s="18"/>
      <c r="X690" s="165"/>
      <c r="Y690"/>
      <c r="Z690" s="218"/>
      <c r="AC690"/>
      <c r="AD690"/>
      <c r="AE690"/>
      <c r="AF690"/>
      <c r="AG690"/>
      <c r="AH690"/>
      <c r="AI690"/>
    </row>
    <row r="691" spans="1:35" s="25" customFormat="1" ht="18" customHeight="1" thickBot="1">
      <c r="A691" s="144"/>
      <c r="B691" s="332"/>
      <c r="C691" s="370" t="s">
        <v>428</v>
      </c>
      <c r="D691" s="357" t="s">
        <v>35</v>
      </c>
      <c r="E691" s="70" t="s">
        <v>1029</v>
      </c>
      <c r="F691" s="83"/>
      <c r="G691" s="675"/>
      <c r="H691" s="84"/>
      <c r="I691" s="345"/>
      <c r="J691" s="401"/>
      <c r="K691" s="397"/>
      <c r="L691" s="84"/>
      <c r="M691" s="84"/>
      <c r="N691" s="419"/>
      <c r="O691" s="888"/>
      <c r="P691" s="2"/>
      <c r="Q691" s="2"/>
      <c r="R691" s="102"/>
      <c r="S691" s="10" t="s">
        <v>677</v>
      </c>
      <c r="T691" s="10"/>
      <c r="U691" s="165">
        <v>31</v>
      </c>
      <c r="V691" t="s">
        <v>275</v>
      </c>
      <c r="W691" s="218"/>
      <c r="X691" t="s">
        <v>753</v>
      </c>
      <c r="Y691" s="218"/>
      <c r="Z691" s="124"/>
      <c r="AA691" s="124"/>
      <c r="AB691" s="124"/>
      <c r="AC691" s="124"/>
      <c r="AD691" s="124"/>
      <c r="AE691" s="124"/>
      <c r="AF691" s="124"/>
    </row>
    <row r="692" spans="1:35" ht="15.75" thickBot="1">
      <c r="A692" s="596" t="s">
        <v>1285</v>
      </c>
      <c r="B692" s="144" t="s">
        <v>1315</v>
      </c>
      <c r="C692" s="745" t="s">
        <v>77</v>
      </c>
      <c r="D692" s="51">
        <v>31</v>
      </c>
      <c r="E692" s="89" t="s">
        <v>753</v>
      </c>
      <c r="F692" s="53" t="s">
        <v>275</v>
      </c>
      <c r="G692" s="156"/>
      <c r="H692" s="8"/>
      <c r="I692" s="306"/>
      <c r="J692" s="402"/>
      <c r="K692" s="398"/>
      <c r="L692" s="379"/>
      <c r="M692" s="379"/>
      <c r="N692" s="379"/>
      <c r="O692" s="874" t="s">
        <v>1449</v>
      </c>
      <c r="Q692" s="87"/>
      <c r="S692" s="10">
        <v>7</v>
      </c>
      <c r="T692" s="10"/>
      <c r="U692" s="165">
        <v>31</v>
      </c>
      <c r="V692" t="s">
        <v>275</v>
      </c>
      <c r="W692" s="218"/>
      <c r="X692" t="s">
        <v>276</v>
      </c>
      <c r="Y692" s="218"/>
      <c r="Z692" s="124"/>
      <c r="AA692" s="124"/>
      <c r="AB692" s="124"/>
      <c r="AC692" s="124"/>
      <c r="AD692" s="124"/>
      <c r="AE692" s="124"/>
      <c r="AF692" s="124"/>
    </row>
    <row r="693" spans="1:35">
      <c r="A693" s="552" t="s">
        <v>1301</v>
      </c>
      <c r="B693" s="279" t="s">
        <v>1315</v>
      </c>
      <c r="C693" s="746" t="s">
        <v>80</v>
      </c>
      <c r="D693" s="34">
        <v>31</v>
      </c>
      <c r="E693" s="186" t="s">
        <v>276</v>
      </c>
      <c r="F693" s="54" t="s">
        <v>1008</v>
      </c>
      <c r="G693" s="15"/>
      <c r="H693" s="8"/>
      <c r="I693" s="306"/>
      <c r="J693" s="403"/>
      <c r="K693" s="4"/>
      <c r="L693" s="8"/>
      <c r="M693" s="8"/>
      <c r="N693" s="8"/>
      <c r="O693" s="875" t="s">
        <v>1449</v>
      </c>
      <c r="S693" s="10">
        <v>2</v>
      </c>
      <c r="T693" s="10"/>
      <c r="U693" s="165">
        <v>32</v>
      </c>
      <c r="V693" t="s">
        <v>754</v>
      </c>
      <c r="W693" s="218"/>
      <c r="X693" t="s">
        <v>755</v>
      </c>
      <c r="Y693" s="218"/>
      <c r="Z693"/>
      <c r="AB693"/>
    </row>
    <row r="694" spans="1:35">
      <c r="A694" s="552" t="s">
        <v>1294</v>
      </c>
      <c r="B694" s="149" t="s">
        <v>1315</v>
      </c>
      <c r="C694" s="746" t="s">
        <v>234</v>
      </c>
      <c r="D694" s="34">
        <v>31</v>
      </c>
      <c r="E694" s="219" t="s">
        <v>691</v>
      </c>
      <c r="F694" s="54" t="s">
        <v>754</v>
      </c>
      <c r="G694" s="15"/>
      <c r="H694" s="8"/>
      <c r="I694" s="306"/>
      <c r="J694" s="403"/>
      <c r="K694" s="4"/>
      <c r="L694" s="8"/>
      <c r="M694" s="8"/>
      <c r="N694" s="8"/>
      <c r="O694" s="875" t="s">
        <v>1449</v>
      </c>
      <c r="S694" s="10">
        <v>3</v>
      </c>
      <c r="T694" s="10"/>
      <c r="U694" s="165">
        <v>31</v>
      </c>
      <c r="V694" t="s">
        <v>275</v>
      </c>
      <c r="W694" s="218"/>
      <c r="X694" t="s">
        <v>277</v>
      </c>
      <c r="Y694" s="218"/>
      <c r="Z694"/>
      <c r="AB694"/>
    </row>
    <row r="695" spans="1:35" s="251" customFormat="1">
      <c r="A695" s="546"/>
      <c r="B695" s="149"/>
      <c r="C695" s="746">
        <v>4</v>
      </c>
      <c r="D695" s="34">
        <v>31</v>
      </c>
      <c r="E695" s="219" t="s">
        <v>1373</v>
      </c>
      <c r="F695" s="54" t="s">
        <v>298</v>
      </c>
      <c r="G695" s="15"/>
      <c r="H695" s="8"/>
      <c r="I695" s="306"/>
      <c r="J695" s="403"/>
      <c r="K695" s="4"/>
      <c r="L695" s="8"/>
      <c r="M695" s="8"/>
      <c r="N695" s="8"/>
      <c r="O695" s="875"/>
      <c r="P695" s="2"/>
      <c r="Q695" s="2"/>
      <c r="R695" s="2"/>
      <c r="S695" s="10"/>
      <c r="T695" s="10"/>
      <c r="U695" s="165"/>
    </row>
    <row r="696" spans="1:35">
      <c r="A696" s="551" t="s">
        <v>1297</v>
      </c>
      <c r="B696" s="149" t="s">
        <v>1734</v>
      </c>
      <c r="C696" s="746" t="s">
        <v>68</v>
      </c>
      <c r="D696" s="34">
        <v>31</v>
      </c>
      <c r="E696" s="186" t="s">
        <v>277</v>
      </c>
      <c r="F696" s="54" t="s">
        <v>1008</v>
      </c>
      <c r="G696" s="15"/>
      <c r="H696" s="8"/>
      <c r="I696" s="306"/>
      <c r="J696" s="403"/>
      <c r="K696" s="4"/>
      <c r="L696" s="8"/>
      <c r="M696" s="8"/>
      <c r="N696" s="8"/>
      <c r="O696" s="875" t="s">
        <v>1449</v>
      </c>
      <c r="S696" s="10">
        <v>1</v>
      </c>
      <c r="T696" s="10"/>
      <c r="U696" s="165">
        <v>33</v>
      </c>
      <c r="V696" t="s">
        <v>298</v>
      </c>
      <c r="W696" s="218"/>
      <c r="X696" t="s">
        <v>302</v>
      </c>
      <c r="Y696" s="218"/>
      <c r="Z696"/>
      <c r="AB696"/>
    </row>
    <row r="697" spans="1:35" s="251" customFormat="1" ht="15.75">
      <c r="A697" s="551"/>
      <c r="B697" s="149"/>
      <c r="C697" s="746">
        <v>6</v>
      </c>
      <c r="D697" s="34">
        <v>31</v>
      </c>
      <c r="E697" s="844" t="s">
        <v>1371</v>
      </c>
      <c r="F697" s="54" t="s">
        <v>298</v>
      </c>
      <c r="G697" s="15"/>
      <c r="H697" s="8"/>
      <c r="I697" s="306"/>
      <c r="J697" s="403"/>
      <c r="K697" s="4"/>
      <c r="L697" s="8"/>
      <c r="M697" s="8"/>
      <c r="N697" s="8"/>
      <c r="O697" s="875"/>
      <c r="P697" s="2"/>
      <c r="Q697" s="2"/>
      <c r="R697" s="2"/>
      <c r="S697" s="10"/>
      <c r="T697" s="10"/>
      <c r="U697" s="165"/>
    </row>
    <row r="698" spans="1:35" s="251" customFormat="1" ht="15.75">
      <c r="A698" s="551"/>
      <c r="B698" s="149"/>
      <c r="C698" s="746">
        <v>7</v>
      </c>
      <c r="D698" s="34">
        <v>31</v>
      </c>
      <c r="E698" s="844" t="s">
        <v>1372</v>
      </c>
      <c r="F698" s="54" t="s">
        <v>298</v>
      </c>
      <c r="G698" s="15"/>
      <c r="H698" s="8"/>
      <c r="I698" s="306"/>
      <c r="J698" s="403"/>
      <c r="K698" s="4"/>
      <c r="L698" s="8"/>
      <c r="M698" s="8"/>
      <c r="N698" s="8"/>
      <c r="O698" s="875"/>
      <c r="P698" s="2"/>
      <c r="Q698" s="2"/>
      <c r="R698" s="2"/>
      <c r="S698" s="10"/>
      <c r="T698" s="10"/>
      <c r="U698" s="165"/>
    </row>
    <row r="699" spans="1:35" s="251" customFormat="1" ht="15.75">
      <c r="A699" s="551"/>
      <c r="B699" s="149"/>
      <c r="C699" s="746">
        <v>8</v>
      </c>
      <c r="D699" s="34">
        <v>31</v>
      </c>
      <c r="E699" s="844" t="s">
        <v>1537</v>
      </c>
      <c r="F699" s="54" t="s">
        <v>298</v>
      </c>
      <c r="G699" s="15"/>
      <c r="H699" s="8"/>
      <c r="I699" s="306"/>
      <c r="J699" s="403"/>
      <c r="K699" s="4"/>
      <c r="L699" s="8"/>
      <c r="M699" s="8"/>
      <c r="N699" s="8"/>
      <c r="O699" s="875"/>
      <c r="P699" s="2"/>
      <c r="Q699" s="2"/>
      <c r="R699" s="2"/>
      <c r="S699" s="10"/>
      <c r="T699" s="10"/>
      <c r="U699" s="165"/>
    </row>
    <row r="700" spans="1:35" s="251" customFormat="1" ht="15.75">
      <c r="A700" s="551"/>
      <c r="B700" s="149"/>
      <c r="C700" s="746">
        <v>9</v>
      </c>
      <c r="D700" s="34">
        <v>31</v>
      </c>
      <c r="E700" s="844" t="s">
        <v>1538</v>
      </c>
      <c r="F700" s="54" t="s">
        <v>298</v>
      </c>
      <c r="G700" s="15"/>
      <c r="H700" s="8"/>
      <c r="I700" s="306"/>
      <c r="J700" s="403"/>
      <c r="K700" s="4"/>
      <c r="L700" s="8"/>
      <c r="M700" s="8"/>
      <c r="N700" s="8"/>
      <c r="O700" s="875"/>
      <c r="P700" s="2"/>
      <c r="Q700" s="2"/>
      <c r="R700" s="2"/>
      <c r="S700" s="10"/>
      <c r="T700" s="10"/>
      <c r="U700" s="165"/>
    </row>
    <row r="701" spans="1:35">
      <c r="A701" s="564" t="s">
        <v>1152</v>
      </c>
      <c r="B701" s="281" t="s">
        <v>1315</v>
      </c>
      <c r="C701" s="112" t="s">
        <v>115</v>
      </c>
      <c r="D701" s="34">
        <v>31</v>
      </c>
      <c r="E701" s="219" t="s">
        <v>726</v>
      </c>
      <c r="F701" s="54" t="s">
        <v>298</v>
      </c>
      <c r="G701" s="440"/>
      <c r="H701" s="8"/>
      <c r="I701" s="306"/>
      <c r="J701" s="403"/>
      <c r="K701" s="4"/>
      <c r="L701" s="8"/>
      <c r="M701" s="8"/>
      <c r="N701" s="8"/>
      <c r="O701" s="875" t="s">
        <v>1449</v>
      </c>
      <c r="S701" s="10"/>
      <c r="T701" s="10"/>
      <c r="U701" s="165"/>
      <c r="V701"/>
      <c r="W701" s="218"/>
      <c r="X701"/>
      <c r="Y701" s="218"/>
      <c r="Z701"/>
      <c r="AB701"/>
    </row>
    <row r="702" spans="1:35" s="251" customFormat="1">
      <c r="A702" s="552" t="s">
        <v>1218</v>
      </c>
      <c r="B702" s="149" t="s">
        <v>1315</v>
      </c>
      <c r="C702" s="112" t="s">
        <v>56</v>
      </c>
      <c r="D702" s="34">
        <v>31</v>
      </c>
      <c r="E702" s="391" t="s">
        <v>1154</v>
      </c>
      <c r="F702" s="54" t="s">
        <v>748</v>
      </c>
      <c r="G702" s="15"/>
      <c r="H702" s="8"/>
      <c r="I702" s="306"/>
      <c r="J702" s="403"/>
      <c r="K702" s="4"/>
      <c r="L702" s="8"/>
      <c r="M702" s="8"/>
      <c r="N702" s="8"/>
      <c r="O702" s="875" t="s">
        <v>1449</v>
      </c>
      <c r="P702" s="2"/>
      <c r="Q702" s="2"/>
      <c r="R702" s="2"/>
      <c r="S702" s="10"/>
      <c r="T702" s="10"/>
      <c r="U702" s="165"/>
    </row>
    <row r="703" spans="1:35">
      <c r="A703" s="552" t="s">
        <v>1182</v>
      </c>
      <c r="B703" s="149" t="s">
        <v>1315</v>
      </c>
      <c r="C703" s="112" t="s">
        <v>312</v>
      </c>
      <c r="D703" s="34">
        <v>31</v>
      </c>
      <c r="E703" s="219" t="s">
        <v>302</v>
      </c>
      <c r="F703" s="54" t="s">
        <v>298</v>
      </c>
      <c r="G703" s="15"/>
      <c r="H703" s="8"/>
      <c r="I703" s="306"/>
      <c r="J703" s="403"/>
      <c r="K703" s="4"/>
      <c r="L703" s="8"/>
      <c r="M703" s="8"/>
      <c r="N703" s="8"/>
      <c r="O703" s="875" t="s">
        <v>1449</v>
      </c>
      <c r="V703" s="10">
        <v>4</v>
      </c>
      <c r="X703" s="165">
        <v>31</v>
      </c>
      <c r="Y703" s="124" t="s">
        <v>275</v>
      </c>
      <c r="AA703" s="124" t="s">
        <v>278</v>
      </c>
    </row>
    <row r="704" spans="1:35" s="124" customFormat="1">
      <c r="A704" s="552" t="s">
        <v>1296</v>
      </c>
      <c r="B704" s="907" t="s">
        <v>1733</v>
      </c>
      <c r="C704" s="112" t="s">
        <v>58</v>
      </c>
      <c r="D704" s="34">
        <v>31</v>
      </c>
      <c r="E704" s="219" t="s">
        <v>278</v>
      </c>
      <c r="F704" s="54" t="s">
        <v>275</v>
      </c>
      <c r="G704" s="15"/>
      <c r="H704" s="8"/>
      <c r="I704" s="306"/>
      <c r="J704" s="403"/>
      <c r="K704" s="4"/>
      <c r="L704" s="8"/>
      <c r="M704" s="8"/>
      <c r="N704" s="8"/>
      <c r="O704" s="875" t="s">
        <v>1449</v>
      </c>
      <c r="P704" s="2"/>
      <c r="Q704" s="2"/>
      <c r="R704" s="2"/>
      <c r="S704" s="2"/>
      <c r="T704" s="2"/>
      <c r="U704" s="2"/>
      <c r="V704" s="10"/>
      <c r="W704" s="10"/>
      <c r="X704" s="165"/>
      <c r="Y704">
        <v>1991</v>
      </c>
      <c r="Z704" s="218"/>
      <c r="AA704" t="s">
        <v>694</v>
      </c>
      <c r="AB704" s="218"/>
    </row>
    <row r="705" spans="1:35" s="251" customFormat="1">
      <c r="A705" s="552" t="s">
        <v>1304</v>
      </c>
      <c r="B705" s="149" t="s">
        <v>1315</v>
      </c>
      <c r="C705" s="112" t="s">
        <v>60</v>
      </c>
      <c r="D705" s="34">
        <v>31</v>
      </c>
      <c r="E705" s="219" t="s">
        <v>1525</v>
      </c>
      <c r="F705" s="54" t="s">
        <v>1526</v>
      </c>
      <c r="G705" s="15"/>
      <c r="H705" s="8"/>
      <c r="I705" s="306"/>
      <c r="J705" s="403"/>
      <c r="K705" s="4"/>
      <c r="L705" s="8"/>
      <c r="M705" s="8"/>
      <c r="N705" s="8"/>
      <c r="O705" s="875" t="s">
        <v>1449</v>
      </c>
      <c r="P705" s="2"/>
      <c r="Q705" s="2"/>
      <c r="R705" s="2"/>
      <c r="S705" s="2"/>
      <c r="T705" s="2"/>
      <c r="U705" s="2"/>
      <c r="V705" s="10"/>
      <c r="W705" s="10"/>
      <c r="X705" s="165"/>
    </row>
    <row r="706" spans="1:35" ht="18.75" customHeight="1">
      <c r="A706" s="552" t="s">
        <v>1286</v>
      </c>
      <c r="B706" s="149" t="s">
        <v>1315</v>
      </c>
      <c r="C706" s="112" t="s">
        <v>729</v>
      </c>
      <c r="D706" s="34">
        <v>31</v>
      </c>
      <c r="E706" s="219" t="s">
        <v>1027</v>
      </c>
      <c r="F706" s="54" t="s">
        <v>1028</v>
      </c>
      <c r="G706" s="15"/>
      <c r="H706" s="8"/>
      <c r="I706" s="306"/>
      <c r="J706" s="403"/>
      <c r="K706" s="4"/>
      <c r="L706" s="8"/>
      <c r="M706" s="8"/>
      <c r="N706" s="8"/>
      <c r="O706" s="875" t="s">
        <v>1449</v>
      </c>
      <c r="V706" s="10">
        <v>5</v>
      </c>
      <c r="X706" s="165">
        <v>33</v>
      </c>
      <c r="Y706" s="124" t="s">
        <v>298</v>
      </c>
      <c r="AA706" s="124" t="s">
        <v>756</v>
      </c>
    </row>
    <row r="707" spans="1:35" s="124" customFormat="1" ht="18.75" customHeight="1" thickBot="1">
      <c r="A707" s="552" t="s">
        <v>1302</v>
      </c>
      <c r="B707" s="149" t="s">
        <v>1315</v>
      </c>
      <c r="C707" s="112" t="s">
        <v>513</v>
      </c>
      <c r="D707" s="34">
        <v>31</v>
      </c>
      <c r="E707" s="219" t="s">
        <v>692</v>
      </c>
      <c r="F707" s="54" t="s">
        <v>298</v>
      </c>
      <c r="G707" s="15"/>
      <c r="H707" s="8"/>
      <c r="I707" s="306"/>
      <c r="J707" s="98"/>
      <c r="K707" s="399"/>
      <c r="L707" s="109"/>
      <c r="M707" s="109"/>
      <c r="N707" s="109"/>
      <c r="O707" s="875" t="s">
        <v>1449</v>
      </c>
      <c r="P707" s="2"/>
      <c r="Q707" s="2"/>
      <c r="R707" s="2"/>
      <c r="S707" s="2"/>
      <c r="T707" s="2"/>
      <c r="U707" s="2"/>
      <c r="V707" s="10">
        <v>6</v>
      </c>
      <c r="W707" s="10"/>
      <c r="X707" s="165">
        <v>31</v>
      </c>
      <c r="Y707" s="124" t="s">
        <v>275</v>
      </c>
      <c r="Z707" s="218"/>
      <c r="AA707" s="124" t="s">
        <v>279</v>
      </c>
      <c r="AB707" s="218"/>
      <c r="AC707"/>
      <c r="AD707"/>
      <c r="AE707"/>
      <c r="AF707"/>
      <c r="AG707"/>
      <c r="AH707"/>
      <c r="AI707"/>
    </row>
    <row r="708" spans="1:35" s="124" customFormat="1" ht="15.75" thickBot="1">
      <c r="A708" s="147"/>
      <c r="B708" s="149"/>
      <c r="C708" s="746">
        <v>17</v>
      </c>
      <c r="D708" s="34">
        <v>31</v>
      </c>
      <c r="E708" s="219" t="s">
        <v>279</v>
      </c>
      <c r="F708" s="54" t="s">
        <v>275</v>
      </c>
      <c r="G708" s="39" t="s">
        <v>1202</v>
      </c>
      <c r="H708" s="379" t="s">
        <v>1158</v>
      </c>
      <c r="I708" s="448" t="s">
        <v>1159</v>
      </c>
      <c r="J708" s="448" t="s">
        <v>1202</v>
      </c>
      <c r="K708" s="591" t="s">
        <v>1158</v>
      </c>
      <c r="L708" s="83" t="s">
        <v>1159</v>
      </c>
      <c r="M708" s="967" t="s">
        <v>1196</v>
      </c>
      <c r="N708" s="971"/>
      <c r="O708" s="875"/>
      <c r="P708" s="2"/>
      <c r="Q708" s="2"/>
      <c r="R708" s="2"/>
      <c r="S708" s="2"/>
      <c r="T708" s="2"/>
      <c r="U708" s="2"/>
      <c r="V708" s="10"/>
      <c r="W708" s="10"/>
      <c r="X708" s="165">
        <v>31</v>
      </c>
      <c r="Y708" t="s">
        <v>275</v>
      </c>
      <c r="Z708" s="218"/>
      <c r="AA708" t="s">
        <v>280</v>
      </c>
      <c r="AB708" s="218"/>
      <c r="AC708"/>
      <c r="AD708"/>
      <c r="AE708"/>
      <c r="AF708"/>
      <c r="AG708"/>
      <c r="AH708"/>
      <c r="AI708"/>
    </row>
    <row r="709" spans="1:35" ht="15.75" thickBot="1">
      <c r="A709" s="147"/>
      <c r="B709" s="149"/>
      <c r="C709" s="746">
        <v>18</v>
      </c>
      <c r="D709" s="34">
        <v>31</v>
      </c>
      <c r="E709" s="219" t="s">
        <v>280</v>
      </c>
      <c r="F709" s="54" t="s">
        <v>275</v>
      </c>
      <c r="G709" s="159" t="s">
        <v>523</v>
      </c>
      <c r="H709" s="52">
        <v>20</v>
      </c>
      <c r="I709" s="700">
        <f>H709+I685</f>
        <v>566</v>
      </c>
      <c r="J709" s="115" t="s">
        <v>798</v>
      </c>
      <c r="K709" s="89">
        <v>0</v>
      </c>
      <c r="L709" s="53">
        <f>L685+K709</f>
        <v>12</v>
      </c>
      <c r="M709" s="39" t="s">
        <v>1158</v>
      </c>
      <c r="N709" s="98" t="s">
        <v>1159</v>
      </c>
      <c r="O709" s="875"/>
      <c r="X709" s="165">
        <v>31</v>
      </c>
      <c r="Y709" t="s">
        <v>275</v>
      </c>
      <c r="AA709" t="s">
        <v>281</v>
      </c>
      <c r="AC709" s="124"/>
      <c r="AD709" s="124"/>
      <c r="AE709" s="124"/>
      <c r="AF709" s="124"/>
      <c r="AG709" s="124"/>
      <c r="AH709" s="124"/>
      <c r="AI709" s="124"/>
    </row>
    <row r="710" spans="1:35" ht="15.75" thickBot="1">
      <c r="A710" s="147"/>
      <c r="B710" s="149"/>
      <c r="C710" s="746">
        <v>19</v>
      </c>
      <c r="D710" s="34">
        <v>31</v>
      </c>
      <c r="E710" s="219" t="s">
        <v>281</v>
      </c>
      <c r="F710" s="54" t="s">
        <v>275</v>
      </c>
      <c r="G710" s="160" t="s">
        <v>524</v>
      </c>
      <c r="H710" s="219">
        <v>12</v>
      </c>
      <c r="I710" s="496">
        <f>I686+H710</f>
        <v>243</v>
      </c>
      <c r="J710" s="352" t="s">
        <v>1187</v>
      </c>
      <c r="K710" s="220">
        <v>0</v>
      </c>
      <c r="L710" s="54">
        <f>L686+K710</f>
        <v>6</v>
      </c>
      <c r="M710" s="333">
        <v>0</v>
      </c>
      <c r="N710" s="688">
        <f>N686+N661</f>
        <v>1</v>
      </c>
      <c r="O710" s="875"/>
      <c r="X710" s="165">
        <v>32</v>
      </c>
      <c r="Y710" t="s">
        <v>283</v>
      </c>
      <c r="AA710" t="s">
        <v>282</v>
      </c>
    </row>
    <row r="711" spans="1:35" s="251" customFormat="1" ht="15.75" thickBot="1">
      <c r="A711" s="597" t="s">
        <v>1527</v>
      </c>
      <c r="B711" s="143" t="s">
        <v>1315</v>
      </c>
      <c r="C711" s="747" t="s">
        <v>592</v>
      </c>
      <c r="D711" s="205">
        <v>31</v>
      </c>
      <c r="E711" s="88" t="s">
        <v>1030</v>
      </c>
      <c r="F711" s="211" t="s">
        <v>298</v>
      </c>
      <c r="G711" s="161" t="s">
        <v>525</v>
      </c>
      <c r="H711" s="56">
        <v>0</v>
      </c>
      <c r="I711" s="400">
        <f>I687+H711</f>
        <v>36</v>
      </c>
      <c r="J711" s="353" t="s">
        <v>1177</v>
      </c>
      <c r="K711" s="93">
        <v>0</v>
      </c>
      <c r="L711" s="57">
        <f>L687+K711</f>
        <v>54</v>
      </c>
      <c r="M711" s="857"/>
      <c r="N711" s="812"/>
      <c r="O711" s="875" t="s">
        <v>1449</v>
      </c>
      <c r="P711" s="2"/>
      <c r="Q711" s="2"/>
      <c r="R711" s="2"/>
      <c r="S711" s="2"/>
      <c r="T711" s="2"/>
      <c r="U711" s="2"/>
      <c r="V711" s="10"/>
      <c r="W711" s="10"/>
      <c r="X711" s="165"/>
    </row>
    <row r="712" spans="1:35" ht="15.75" thickBot="1">
      <c r="A712" s="148"/>
      <c r="B712" s="148"/>
      <c r="C712" s="793"/>
      <c r="D712" s="476"/>
      <c r="E712" s="31" t="s">
        <v>1341</v>
      </c>
      <c r="F712" s="31"/>
      <c r="G712" s="473"/>
      <c r="H712" s="75"/>
      <c r="I712" s="350"/>
      <c r="J712" s="98"/>
      <c r="K712" s="399"/>
      <c r="L712" s="109"/>
      <c r="M712" s="75"/>
      <c r="N712" s="75"/>
      <c r="O712" s="882" t="s">
        <v>1449</v>
      </c>
    </row>
    <row r="713" spans="1:35">
      <c r="A713" s="138"/>
      <c r="B713" s="149"/>
      <c r="E713" s="8"/>
      <c r="F713" s="8"/>
      <c r="Y713" s="124"/>
      <c r="AA713" s="124"/>
    </row>
    <row r="714" spans="1:35" s="124" customFormat="1" ht="20.25" customHeight="1" thickBot="1">
      <c r="A714" s="138"/>
      <c r="B714" s="149"/>
      <c r="C714" s="154"/>
      <c r="D714" s="13"/>
      <c r="E714" s="11"/>
      <c r="F714" s="8"/>
      <c r="G714" s="10"/>
      <c r="H714" s="11"/>
      <c r="I714" s="2"/>
      <c r="J714" s="11"/>
      <c r="K714" s="2"/>
      <c r="L714" s="11"/>
      <c r="M714" s="11"/>
      <c r="N714" s="11"/>
      <c r="O714" s="868"/>
      <c r="P714" s="2"/>
      <c r="Q714" s="2"/>
      <c r="R714" s="2"/>
      <c r="S714" s="2"/>
      <c r="T714" s="2"/>
      <c r="U714" s="2"/>
      <c r="V714" s="10" t="s">
        <v>677</v>
      </c>
      <c r="W714" s="10"/>
      <c r="X714" s="165"/>
      <c r="Y714"/>
      <c r="Z714" s="218"/>
      <c r="AA714"/>
      <c r="AB714" s="218"/>
      <c r="AC714" s="176" t="s">
        <v>292</v>
      </c>
      <c r="AD714" s="176" t="s">
        <v>292</v>
      </c>
      <c r="AE714" s="176" t="s">
        <v>292</v>
      </c>
      <c r="AF714"/>
      <c r="AG714"/>
      <c r="AH714"/>
      <c r="AI714"/>
    </row>
    <row r="715" spans="1:35" ht="15.75" thickBot="1">
      <c r="A715" s="142"/>
      <c r="B715" s="193" t="s">
        <v>428</v>
      </c>
      <c r="C715" s="146" t="s">
        <v>34</v>
      </c>
      <c r="D715" s="46" t="s">
        <v>35</v>
      </c>
      <c r="E715" s="31"/>
      <c r="F715" s="20"/>
      <c r="G715" s="473"/>
      <c r="H715" s="75"/>
      <c r="I715" s="350"/>
      <c r="J715" s="75"/>
      <c r="K715" s="397"/>
      <c r="L715" s="75"/>
      <c r="M715" s="75"/>
      <c r="N715" s="39"/>
      <c r="O715" s="882"/>
      <c r="AC715" s="25"/>
      <c r="AD715" s="25"/>
      <c r="AE715" s="25"/>
      <c r="AF715" s="25"/>
      <c r="AG715" s="25"/>
      <c r="AH715" s="25"/>
      <c r="AI715" s="25"/>
    </row>
    <row r="716" spans="1:35" ht="15.75" customHeight="1">
      <c r="A716" s="144"/>
      <c r="B716" s="144"/>
      <c r="C716" s="427">
        <v>1</v>
      </c>
      <c r="D716" s="477">
        <v>32</v>
      </c>
      <c r="E716" s="339" t="s">
        <v>282</v>
      </c>
      <c r="F716" s="339" t="s">
        <v>283</v>
      </c>
      <c r="G716" s="440"/>
      <c r="H716" s="8"/>
      <c r="I716" s="306"/>
      <c r="J716" s="402"/>
      <c r="K716" s="398"/>
      <c r="L716" s="379"/>
      <c r="M716" s="379"/>
      <c r="N716" s="309"/>
      <c r="O716" s="875"/>
      <c r="X716"/>
      <c r="Z716"/>
      <c r="AB716"/>
    </row>
    <row r="717" spans="1:35">
      <c r="A717" s="279"/>
      <c r="B717" s="279"/>
      <c r="C717" s="428">
        <v>2</v>
      </c>
      <c r="D717" s="477">
        <v>32</v>
      </c>
      <c r="E717" s="340" t="s">
        <v>763</v>
      </c>
      <c r="F717" s="340" t="s">
        <v>764</v>
      </c>
      <c r="G717" s="440"/>
      <c r="H717" s="8"/>
      <c r="I717" s="306"/>
      <c r="J717" s="403"/>
      <c r="K717" s="4"/>
      <c r="L717" s="8"/>
      <c r="M717" s="8"/>
      <c r="N717" s="310"/>
      <c r="O717" s="875"/>
      <c r="X717" s="124"/>
      <c r="Y717" s="124"/>
      <c r="Z717"/>
      <c r="AB717"/>
    </row>
    <row r="718" spans="1:35" s="124" customFormat="1">
      <c r="A718" s="279"/>
      <c r="B718" s="279"/>
      <c r="C718" s="428">
        <v>3</v>
      </c>
      <c r="D718" s="478">
        <v>32</v>
      </c>
      <c r="E718" s="342" t="s">
        <v>284</v>
      </c>
      <c r="F718" s="341" t="s">
        <v>285</v>
      </c>
      <c r="G718" s="440"/>
      <c r="H718" s="8"/>
      <c r="I718" s="306"/>
      <c r="J718" s="403"/>
      <c r="K718" s="4"/>
      <c r="L718" s="8"/>
      <c r="M718" s="8"/>
      <c r="N718" s="310"/>
      <c r="O718" s="875"/>
      <c r="P718" s="2"/>
      <c r="Q718" s="2"/>
      <c r="R718" s="2"/>
      <c r="S718" s="2"/>
      <c r="T718" s="2"/>
      <c r="U718" s="2"/>
      <c r="V718" s="10"/>
      <c r="W718" s="10"/>
    </row>
    <row r="719" spans="1:35">
      <c r="A719" s="561" t="s">
        <v>1304</v>
      </c>
      <c r="B719" s="149"/>
      <c r="C719" s="428" t="s">
        <v>236</v>
      </c>
      <c r="D719" s="478">
        <v>32</v>
      </c>
      <c r="E719" s="342" t="s">
        <v>286</v>
      </c>
      <c r="F719" s="341" t="s">
        <v>287</v>
      </c>
      <c r="G719" s="440"/>
      <c r="H719" s="8"/>
      <c r="I719" s="306"/>
      <c r="J719" s="403"/>
      <c r="K719" s="4"/>
      <c r="L719" s="8"/>
      <c r="M719" s="8"/>
      <c r="N719" s="310"/>
      <c r="O719" s="875" t="s">
        <v>1449</v>
      </c>
      <c r="V719" s="10">
        <v>1</v>
      </c>
      <c r="X719"/>
      <c r="Z719"/>
      <c r="AB719"/>
    </row>
    <row r="720" spans="1:35" s="251" customFormat="1">
      <c r="A720" s="580" t="s">
        <v>1297</v>
      </c>
      <c r="B720" s="149"/>
      <c r="C720" s="428" t="s">
        <v>68</v>
      </c>
      <c r="D720" s="478">
        <v>32</v>
      </c>
      <c r="E720" s="342" t="s">
        <v>1006</v>
      </c>
      <c r="F720" s="341" t="s">
        <v>1007</v>
      </c>
      <c r="G720" s="440"/>
      <c r="H720" s="8"/>
      <c r="I720" s="306"/>
      <c r="J720" s="403"/>
      <c r="K720" s="4"/>
      <c r="L720" s="8"/>
      <c r="M720" s="8"/>
      <c r="N720" s="310"/>
      <c r="O720" s="875" t="s">
        <v>1449</v>
      </c>
      <c r="P720" s="2"/>
      <c r="Q720" s="2"/>
      <c r="R720" s="2"/>
      <c r="S720" s="2"/>
      <c r="T720" s="2"/>
      <c r="U720" s="2"/>
      <c r="V720" s="10"/>
      <c r="W720" s="10"/>
    </row>
    <row r="721" spans="1:35">
      <c r="A721" s="561" t="s">
        <v>1197</v>
      </c>
      <c r="B721" s="149"/>
      <c r="C721" s="428" t="s">
        <v>730</v>
      </c>
      <c r="D721" s="478">
        <v>32</v>
      </c>
      <c r="E721" s="342" t="s">
        <v>1005</v>
      </c>
      <c r="F721" s="342" t="s">
        <v>291</v>
      </c>
      <c r="G721" s="440"/>
      <c r="H721" s="8"/>
      <c r="I721" s="306"/>
      <c r="J721" s="403"/>
      <c r="K721" s="4"/>
      <c r="L721" s="8"/>
      <c r="M721" s="8"/>
      <c r="N721" s="310"/>
      <c r="O721" s="875" t="s">
        <v>1449</v>
      </c>
      <c r="AD721" s="22"/>
      <c r="AE721" s="22"/>
      <c r="AF721" s="22"/>
      <c r="AG721" s="22"/>
      <c r="AH721" s="22"/>
      <c r="AI721" s="22"/>
    </row>
    <row r="722" spans="1:35" ht="20.25" customHeight="1">
      <c r="A722" s="149" t="s">
        <v>1188</v>
      </c>
      <c r="B722" s="149"/>
      <c r="C722" s="428" t="s">
        <v>1004</v>
      </c>
      <c r="D722" s="478">
        <v>32</v>
      </c>
      <c r="E722" s="342" t="s">
        <v>582</v>
      </c>
      <c r="F722" s="896">
        <v>1990</v>
      </c>
      <c r="G722" s="465" t="s">
        <v>811</v>
      </c>
      <c r="H722" s="12"/>
      <c r="I722" s="474"/>
      <c r="J722" s="403"/>
      <c r="K722" s="4"/>
      <c r="L722" s="8"/>
      <c r="M722" s="8"/>
      <c r="N722" s="310"/>
      <c r="O722" s="465" t="s">
        <v>811</v>
      </c>
      <c r="V722" s="18"/>
      <c r="W722" s="18"/>
      <c r="AA722" s="25"/>
      <c r="AB722" s="25"/>
    </row>
    <row r="723" spans="1:35" s="251" customFormat="1" ht="20.25" customHeight="1">
      <c r="A723" s="149">
        <v>8</v>
      </c>
      <c r="B723" s="149"/>
      <c r="C723" s="428" t="s">
        <v>53</v>
      </c>
      <c r="D723" s="478">
        <v>32</v>
      </c>
      <c r="E723" s="342" t="s">
        <v>1681</v>
      </c>
      <c r="F723" s="341" t="s">
        <v>1682</v>
      </c>
      <c r="G723" s="436"/>
      <c r="H723" s="12"/>
      <c r="I723" s="474"/>
      <c r="J723" s="403"/>
      <c r="K723" s="4"/>
      <c r="L723" s="8"/>
      <c r="M723" s="8"/>
      <c r="N723" s="310"/>
      <c r="O723" s="875"/>
      <c r="P723" s="2"/>
      <c r="Q723" s="2"/>
      <c r="R723" s="2"/>
      <c r="S723" s="2"/>
      <c r="T723" s="2"/>
      <c r="U723" s="2"/>
      <c r="V723" s="18"/>
      <c r="W723" s="18"/>
      <c r="X723" s="165"/>
      <c r="AA723" s="25"/>
      <c r="AB723" s="25"/>
    </row>
    <row r="724" spans="1:35" s="25" customFormat="1" ht="18" customHeight="1" thickBot="1">
      <c r="A724" s="561" t="s">
        <v>1165</v>
      </c>
      <c r="B724" s="149"/>
      <c r="C724" s="428" t="s">
        <v>1228</v>
      </c>
      <c r="D724" s="478">
        <v>32</v>
      </c>
      <c r="E724" s="342" t="s">
        <v>293</v>
      </c>
      <c r="F724" s="342" t="s">
        <v>295</v>
      </c>
      <c r="G724" s="676"/>
      <c r="H724" s="109"/>
      <c r="I724" s="337"/>
      <c r="J724" s="98"/>
      <c r="K724" s="399"/>
      <c r="L724" s="109"/>
      <c r="M724" s="109"/>
      <c r="N724" s="333"/>
      <c r="O724" s="875" t="s">
        <v>1449</v>
      </c>
      <c r="P724" s="2"/>
      <c r="Q724" s="2"/>
      <c r="R724" s="2"/>
      <c r="S724" s="2"/>
      <c r="T724" s="2"/>
      <c r="U724" s="2"/>
      <c r="V724" s="10">
        <v>3</v>
      </c>
      <c r="W724" s="10"/>
      <c r="X724" s="165"/>
      <c r="Y724"/>
      <c r="Z724" s="218"/>
      <c r="AA724"/>
      <c r="AB724" s="218"/>
      <c r="AC724"/>
      <c r="AD724"/>
      <c r="AE724"/>
      <c r="AF724"/>
      <c r="AG724"/>
      <c r="AH724"/>
      <c r="AI724"/>
    </row>
    <row r="725" spans="1:35" ht="15.75" thickBot="1">
      <c r="A725" s="561" t="s">
        <v>1294</v>
      </c>
      <c r="B725" s="149"/>
      <c r="C725" s="428" t="s">
        <v>115</v>
      </c>
      <c r="D725" s="478">
        <v>32</v>
      </c>
      <c r="E725" s="342" t="s">
        <v>492</v>
      </c>
      <c r="F725" s="342" t="s">
        <v>696</v>
      </c>
      <c r="G725" s="39" t="s">
        <v>1202</v>
      </c>
      <c r="H725" s="379" t="s">
        <v>1158</v>
      </c>
      <c r="I725" s="448" t="s">
        <v>1159</v>
      </c>
      <c r="J725" s="448" t="s">
        <v>1202</v>
      </c>
      <c r="K725" s="591" t="s">
        <v>1158</v>
      </c>
      <c r="L725" s="83" t="s">
        <v>1159</v>
      </c>
      <c r="M725" s="967" t="s">
        <v>1196</v>
      </c>
      <c r="N725" s="968"/>
      <c r="O725" s="875" t="s">
        <v>1449</v>
      </c>
      <c r="V725" s="10">
        <v>5</v>
      </c>
      <c r="Y725" s="189">
        <v>33</v>
      </c>
      <c r="Z725" s="189"/>
      <c r="AA725" s="189" t="s">
        <v>298</v>
      </c>
      <c r="AB725" s="233"/>
    </row>
    <row r="726" spans="1:35" s="124" customFormat="1" ht="15.75" thickBot="1">
      <c r="A726" s="561" t="s">
        <v>1296</v>
      </c>
      <c r="B726" s="149"/>
      <c r="C726" s="428" t="s">
        <v>56</v>
      </c>
      <c r="D726" s="478">
        <v>32</v>
      </c>
      <c r="E726" s="480" t="s">
        <v>1219</v>
      </c>
      <c r="F726" s="347" t="s">
        <v>287</v>
      </c>
      <c r="G726" s="115" t="s">
        <v>523</v>
      </c>
      <c r="H726" s="89">
        <v>12</v>
      </c>
      <c r="I726" s="700">
        <f>I709+H726</f>
        <v>578</v>
      </c>
      <c r="J726" s="115" t="s">
        <v>798</v>
      </c>
      <c r="K726" s="89">
        <v>0</v>
      </c>
      <c r="L726" s="53">
        <f>L709+K726</f>
        <v>12</v>
      </c>
      <c r="M726" s="39" t="s">
        <v>1158</v>
      </c>
      <c r="N726" s="33" t="s">
        <v>1159</v>
      </c>
      <c r="O726" s="875" t="s">
        <v>1449</v>
      </c>
      <c r="P726" s="2"/>
      <c r="Q726" s="10">
        <v>4</v>
      </c>
      <c r="R726" s="2"/>
      <c r="S726" s="2"/>
      <c r="T726" s="10"/>
      <c r="U726" s="10"/>
      <c r="V726" s="165"/>
      <c r="W726" s="189">
        <v>31</v>
      </c>
      <c r="X726" s="189"/>
      <c r="Y726" s="189" t="s">
        <v>275</v>
      </c>
      <c r="Z726" s="233"/>
      <c r="AA726"/>
      <c r="AB726"/>
      <c r="AC726"/>
      <c r="AD726"/>
      <c r="AE726"/>
      <c r="AF726"/>
      <c r="AG726"/>
    </row>
    <row r="727" spans="1:35" s="124" customFormat="1" ht="15.75" thickBot="1">
      <c r="A727" s="561" t="s">
        <v>1287</v>
      </c>
      <c r="B727" s="143"/>
      <c r="C727" s="428" t="s">
        <v>312</v>
      </c>
      <c r="D727" s="479">
        <v>32</v>
      </c>
      <c r="E727" s="481" t="s">
        <v>296</v>
      </c>
      <c r="F727" s="348" t="s">
        <v>463</v>
      </c>
      <c r="G727" s="103" t="s">
        <v>524</v>
      </c>
      <c r="H727" s="219">
        <v>8</v>
      </c>
      <c r="I727" s="496">
        <f>I710+H727</f>
        <v>251</v>
      </c>
      <c r="J727" s="352" t="s">
        <v>1187</v>
      </c>
      <c r="K727" s="220">
        <v>0</v>
      </c>
      <c r="L727" s="54">
        <f>L710+K727</f>
        <v>6</v>
      </c>
      <c r="M727" s="333">
        <v>0</v>
      </c>
      <c r="N727" s="728">
        <f>N710+N679</f>
        <v>1</v>
      </c>
      <c r="O727" s="875" t="s">
        <v>1449</v>
      </c>
      <c r="P727" s="2"/>
      <c r="Q727" s="2"/>
      <c r="R727" s="10"/>
      <c r="S727" s="165"/>
      <c r="T727" s="189"/>
      <c r="U727" s="240"/>
      <c r="V727" s="190">
        <v>1991</v>
      </c>
      <c r="W727" s="8"/>
      <c r="X727"/>
      <c r="Y727"/>
      <c r="Z727"/>
      <c r="AA727"/>
      <c r="AB727"/>
      <c r="AC727"/>
      <c r="AD727"/>
    </row>
    <row r="728" spans="1:35" ht="15.75" thickBot="1">
      <c r="A728" s="143"/>
      <c r="B728" s="150"/>
      <c r="C728" s="744"/>
      <c r="D728" s="84"/>
      <c r="E728" s="31" t="s">
        <v>1341</v>
      </c>
      <c r="F728" s="39"/>
      <c r="G728" s="353" t="s">
        <v>525</v>
      </c>
      <c r="H728" s="56">
        <v>1</v>
      </c>
      <c r="I728" s="400">
        <f>I711+H728</f>
        <v>37</v>
      </c>
      <c r="J728" s="353" t="s">
        <v>1177</v>
      </c>
      <c r="K728" s="93">
        <v>2</v>
      </c>
      <c r="L728" s="57">
        <f>L711+K728</f>
        <v>56</v>
      </c>
      <c r="M728" s="857"/>
      <c r="N728" s="689"/>
      <c r="O728" s="882" t="s">
        <v>1449</v>
      </c>
      <c r="P728" s="2" t="s">
        <v>1449</v>
      </c>
      <c r="V728" s="10">
        <v>5</v>
      </c>
      <c r="Y728" s="189">
        <v>33</v>
      </c>
      <c r="Z728" s="189"/>
      <c r="AA728" s="189" t="s">
        <v>298</v>
      </c>
      <c r="AB728" s="189"/>
      <c r="AC728" s="189" t="s">
        <v>299</v>
      </c>
    </row>
    <row r="729" spans="1:35">
      <c r="A729" s="144"/>
      <c r="B729" s="194"/>
      <c r="C729" s="780"/>
      <c r="D729" s="308"/>
      <c r="E729" s="379"/>
      <c r="F729" s="379"/>
      <c r="G729" s="655"/>
      <c r="H729" s="379"/>
      <c r="I729" s="398"/>
      <c r="J729" s="8"/>
      <c r="K729" s="4"/>
      <c r="L729" s="8"/>
      <c r="M729" s="379"/>
      <c r="N729" s="309"/>
      <c r="P729" s="4"/>
      <c r="Q729" s="4"/>
      <c r="V729" s="15"/>
      <c r="W729" s="15"/>
      <c r="X729" s="170"/>
      <c r="AA729" s="124"/>
      <c r="AC729" s="189" t="s">
        <v>310</v>
      </c>
    </row>
    <row r="730" spans="1:35" ht="15.75" thickBot="1">
      <c r="A730" s="143"/>
      <c r="B730" s="148"/>
      <c r="C730" s="782"/>
      <c r="D730" s="293"/>
      <c r="E730" s="109"/>
      <c r="F730" s="109"/>
      <c r="G730" s="627"/>
      <c r="H730" s="109"/>
      <c r="I730" s="399"/>
      <c r="J730" s="109"/>
      <c r="K730" s="399"/>
      <c r="L730" s="109"/>
      <c r="M730" s="109"/>
      <c r="N730" s="333"/>
      <c r="V730" s="10" t="s">
        <v>677</v>
      </c>
      <c r="AC730" s="32" t="s">
        <v>695</v>
      </c>
      <c r="AD730" s="124"/>
      <c r="AE730" s="124"/>
      <c r="AF730" s="124"/>
      <c r="AG730" s="124"/>
      <c r="AH730" s="124"/>
      <c r="AI730" s="124"/>
    </row>
    <row r="731" spans="1:35" ht="15.75" thickBot="1">
      <c r="A731" s="144"/>
      <c r="B731" s="144"/>
      <c r="C731" s="744" t="s">
        <v>428</v>
      </c>
      <c r="D731" s="38" t="s">
        <v>76</v>
      </c>
      <c r="E731" s="80" t="s">
        <v>185</v>
      </c>
      <c r="F731" s="81" t="s">
        <v>3</v>
      </c>
      <c r="G731" s="514"/>
      <c r="H731" s="379"/>
      <c r="I731" s="838"/>
      <c r="J731" s="401"/>
      <c r="K731" s="397"/>
      <c r="L731" s="75"/>
      <c r="M731" s="75"/>
      <c r="N731" s="39"/>
      <c r="O731" s="882"/>
      <c r="AC731" s="32" t="s">
        <v>700</v>
      </c>
      <c r="AD731" s="124"/>
      <c r="AE731" s="124"/>
      <c r="AF731" s="124"/>
      <c r="AG731" s="124"/>
      <c r="AH731" s="124"/>
      <c r="AI731" s="124"/>
    </row>
    <row r="732" spans="1:35" ht="15.75" thickBot="1">
      <c r="A732" s="143"/>
      <c r="B732" s="144"/>
      <c r="C732" s="784"/>
      <c r="D732" s="21" t="s">
        <v>1</v>
      </c>
      <c r="E732" s="21"/>
      <c r="F732" s="118" t="s">
        <v>298</v>
      </c>
      <c r="G732" s="514"/>
      <c r="H732" s="379"/>
      <c r="I732" s="838"/>
      <c r="J732" s="4"/>
      <c r="K732" s="4"/>
      <c r="L732" s="8"/>
      <c r="M732" s="8"/>
      <c r="N732" s="310"/>
      <c r="O732" s="875"/>
      <c r="R732" s="10"/>
      <c r="S732" s="10"/>
      <c r="T732" s="165"/>
      <c r="U732"/>
      <c r="V732" s="218"/>
      <c r="W732"/>
      <c r="X732" s="218"/>
      <c r="Y732" s="189" t="s">
        <v>757</v>
      </c>
      <c r="Z732"/>
      <c r="AB732"/>
    </row>
    <row r="733" spans="1:35">
      <c r="A733" s="138"/>
      <c r="B733" s="194"/>
      <c r="C733" s="749">
        <v>1</v>
      </c>
      <c r="D733" s="51">
        <v>33</v>
      </c>
      <c r="E733" s="52" t="s">
        <v>299</v>
      </c>
      <c r="F733" s="53" t="s">
        <v>298</v>
      </c>
      <c r="G733" s="15"/>
      <c r="H733" s="8"/>
      <c r="I733" s="306"/>
      <c r="J733" s="4"/>
      <c r="K733" s="4"/>
      <c r="L733" s="8"/>
      <c r="M733" s="8"/>
      <c r="N733" s="310"/>
      <c r="O733" s="875"/>
      <c r="R733" s="10"/>
      <c r="S733" s="10"/>
      <c r="T733" s="165"/>
      <c r="U733" s="189">
        <v>33</v>
      </c>
      <c r="V733" s="189"/>
      <c r="W733" s="189" t="s">
        <v>298</v>
      </c>
      <c r="X733" s="189"/>
      <c r="Y733" s="189" t="s">
        <v>308</v>
      </c>
      <c r="Z733"/>
      <c r="AB733"/>
    </row>
    <row r="734" spans="1:35">
      <c r="A734" s="546">
        <v>1</v>
      </c>
      <c r="B734" s="147"/>
      <c r="C734" s="140" t="s">
        <v>1608</v>
      </c>
      <c r="D734" s="34">
        <v>33</v>
      </c>
      <c r="E734" s="219" t="s">
        <v>310</v>
      </c>
      <c r="F734" s="63" t="s">
        <v>311</v>
      </c>
      <c r="G734" s="15"/>
      <c r="H734" s="8"/>
      <c r="I734" s="306"/>
      <c r="J734" s="4"/>
      <c r="K734" s="4"/>
      <c r="L734" s="8"/>
      <c r="M734" s="8"/>
      <c r="N734" s="310"/>
      <c r="O734" s="875" t="s">
        <v>1449</v>
      </c>
      <c r="R734" s="10">
        <v>2</v>
      </c>
      <c r="S734" s="10"/>
      <c r="T734" s="165">
        <v>15</v>
      </c>
      <c r="U734" s="189">
        <v>33</v>
      </c>
      <c r="V734" s="189"/>
      <c r="W734" s="189" t="s">
        <v>311</v>
      </c>
      <c r="X734" s="189"/>
      <c r="Y734" s="32" t="s">
        <v>705</v>
      </c>
      <c r="Z734" s="124"/>
      <c r="AA734" s="124"/>
      <c r="AB734" s="124"/>
      <c r="AC734" s="124"/>
      <c r="AD734" s="124"/>
      <c r="AE734" s="124"/>
    </row>
    <row r="735" spans="1:35">
      <c r="A735" s="546">
        <v>2</v>
      </c>
      <c r="B735" s="147"/>
      <c r="C735" s="140" t="s">
        <v>234</v>
      </c>
      <c r="D735" s="34">
        <v>33</v>
      </c>
      <c r="E735" s="219" t="s">
        <v>707</v>
      </c>
      <c r="F735" s="63" t="s">
        <v>708</v>
      </c>
      <c r="G735" s="15"/>
      <c r="H735" s="8"/>
      <c r="I735" s="306"/>
      <c r="J735" s="4"/>
      <c r="K735" s="4"/>
      <c r="L735" s="8"/>
      <c r="M735" s="8"/>
      <c r="N735" s="310"/>
      <c r="O735" s="875" t="s">
        <v>1449</v>
      </c>
      <c r="R735" s="10">
        <v>4</v>
      </c>
      <c r="S735" s="10"/>
      <c r="T735" s="165">
        <v>13</v>
      </c>
      <c r="U735" s="189">
        <v>33</v>
      </c>
      <c r="V735" s="241"/>
      <c r="W735" s="63" t="s">
        <v>708</v>
      </c>
      <c r="X735" s="234"/>
      <c r="Y735" s="191" t="s">
        <v>313</v>
      </c>
      <c r="Z735"/>
      <c r="AB735"/>
    </row>
    <row r="736" spans="1:35" s="124" customFormat="1">
      <c r="A736" s="546">
        <v>3</v>
      </c>
      <c r="B736" s="147"/>
      <c r="C736" s="140" t="s">
        <v>1225</v>
      </c>
      <c r="D736" s="34">
        <v>33</v>
      </c>
      <c r="E736" s="219" t="s">
        <v>288</v>
      </c>
      <c r="F736" s="63" t="s">
        <v>697</v>
      </c>
      <c r="G736" s="15"/>
      <c r="H736" s="8"/>
      <c r="I736" s="306"/>
      <c r="J736" s="4"/>
      <c r="K736" s="4"/>
      <c r="L736" s="8"/>
      <c r="M736" s="8"/>
      <c r="N736" s="310"/>
      <c r="O736" s="875" t="s">
        <v>1449</v>
      </c>
      <c r="P736" s="2"/>
      <c r="Q736" s="2"/>
      <c r="R736" s="10">
        <v>6</v>
      </c>
      <c r="S736" s="10"/>
      <c r="T736" s="165">
        <v>17</v>
      </c>
      <c r="U736" s="189">
        <v>33</v>
      </c>
      <c r="V736" s="189"/>
      <c r="W736" s="189" t="s">
        <v>287</v>
      </c>
      <c r="X736" s="189"/>
      <c r="Y736" s="189" t="s">
        <v>303</v>
      </c>
      <c r="Z736"/>
      <c r="AA736"/>
      <c r="AB736"/>
      <c r="AC736"/>
      <c r="AD736"/>
      <c r="AE736"/>
    </row>
    <row r="737" spans="1:31" s="124" customFormat="1">
      <c r="A737" s="546" t="s">
        <v>1221</v>
      </c>
      <c r="B737" s="147"/>
      <c r="C737" s="140" t="s">
        <v>1010</v>
      </c>
      <c r="D737" s="34">
        <v>33</v>
      </c>
      <c r="E737" s="219" t="s">
        <v>700</v>
      </c>
      <c r="F737" s="63" t="s">
        <v>311</v>
      </c>
      <c r="G737" s="15" t="s">
        <v>1449</v>
      </c>
      <c r="H737" s="8"/>
      <c r="I737" s="306"/>
      <c r="J737" s="8"/>
      <c r="K737" s="4"/>
      <c r="L737" s="8"/>
      <c r="M737" s="8"/>
      <c r="N737" s="310"/>
      <c r="O737" s="875" t="s">
        <v>1449</v>
      </c>
      <c r="P737" s="2"/>
      <c r="Q737" s="2"/>
      <c r="R737" s="2"/>
      <c r="S737" s="10"/>
      <c r="T737" s="10"/>
      <c r="U737" s="165" t="s">
        <v>716</v>
      </c>
      <c r="V737" s="241"/>
      <c r="W737" s="63" t="s">
        <v>311</v>
      </c>
      <c r="X737" s="234"/>
      <c r="Y737" s="189" t="s">
        <v>305</v>
      </c>
      <c r="Z737"/>
      <c r="AA737"/>
      <c r="AB737"/>
      <c r="AC737"/>
      <c r="AD737"/>
      <c r="AE737"/>
    </row>
    <row r="738" spans="1:31" s="124" customFormat="1">
      <c r="A738" s="546">
        <v>5</v>
      </c>
      <c r="B738" s="147"/>
      <c r="C738" s="140" t="s">
        <v>1497</v>
      </c>
      <c r="D738" s="34">
        <v>33</v>
      </c>
      <c r="E738" s="219" t="s">
        <v>300</v>
      </c>
      <c r="F738" s="54" t="s">
        <v>301</v>
      </c>
      <c r="G738" s="15"/>
      <c r="H738" s="8"/>
      <c r="I738" s="306"/>
      <c r="J738" s="8"/>
      <c r="K738" s="4"/>
      <c r="L738" s="8"/>
      <c r="M738" s="8"/>
      <c r="N738" s="310"/>
      <c r="O738" s="875" t="s">
        <v>1449</v>
      </c>
      <c r="P738" s="2"/>
      <c r="Q738" s="2"/>
    </row>
    <row r="739" spans="1:31">
      <c r="A739" s="546">
        <v>6</v>
      </c>
      <c r="B739" s="147"/>
      <c r="C739" s="140" t="s">
        <v>1222</v>
      </c>
      <c r="D739" s="34">
        <v>33</v>
      </c>
      <c r="E739" s="187" t="s">
        <v>1220</v>
      </c>
      <c r="F739" s="86" t="s">
        <v>309</v>
      </c>
      <c r="G739" s="15"/>
      <c r="H739" s="8"/>
      <c r="I739" s="306"/>
      <c r="J739" s="8"/>
      <c r="K739" s="4"/>
      <c r="L739" s="8"/>
      <c r="M739" s="8"/>
      <c r="N739" s="310"/>
      <c r="O739" s="875" t="s">
        <v>1449</v>
      </c>
      <c r="R739"/>
      <c r="S739"/>
      <c r="T739"/>
      <c r="U739"/>
      <c r="V739"/>
      <c r="W739"/>
      <c r="X739"/>
      <c r="Z739"/>
      <c r="AB739"/>
    </row>
    <row r="740" spans="1:31" ht="15.75" thickBot="1">
      <c r="A740" s="546">
        <v>7</v>
      </c>
      <c r="B740" s="147"/>
      <c r="C740" s="140" t="s">
        <v>53</v>
      </c>
      <c r="D740" s="34">
        <v>33</v>
      </c>
      <c r="E740" s="219" t="s">
        <v>705</v>
      </c>
      <c r="F740" s="86" t="s">
        <v>706</v>
      </c>
      <c r="G740" s="15"/>
      <c r="H740" s="8"/>
      <c r="I740" s="306"/>
      <c r="J740" s="8"/>
      <c r="K740" s="4"/>
      <c r="L740" s="8"/>
      <c r="M740" s="8"/>
      <c r="N740" s="310"/>
      <c r="O740" s="875" t="s">
        <v>1449</v>
      </c>
      <c r="Q740" s="86" t="s">
        <v>706</v>
      </c>
      <c r="R740" s="235"/>
      <c r="S740" s="56" t="s">
        <v>719</v>
      </c>
      <c r="T740"/>
      <c r="U740"/>
      <c r="V740"/>
      <c r="W740"/>
      <c r="X740"/>
      <c r="Z740"/>
      <c r="AB740"/>
    </row>
    <row r="741" spans="1:31" s="124" customFormat="1">
      <c r="A741" s="546">
        <v>8</v>
      </c>
      <c r="B741" s="147"/>
      <c r="C741" s="140" t="s">
        <v>1609</v>
      </c>
      <c r="D741" s="34">
        <v>33</v>
      </c>
      <c r="E741" s="219" t="s">
        <v>313</v>
      </c>
      <c r="F741" s="63" t="s">
        <v>311</v>
      </c>
      <c r="G741" s="15"/>
      <c r="H741" s="8"/>
      <c r="I741" s="306"/>
      <c r="J741" s="8"/>
      <c r="K741" s="4"/>
      <c r="L741" s="8"/>
      <c r="M741" s="8"/>
      <c r="N741" s="310"/>
      <c r="O741" s="875" t="s">
        <v>1449</v>
      </c>
      <c r="P741" s="2"/>
      <c r="Q741" s="191" t="s">
        <v>311</v>
      </c>
      <c r="R741" s="191"/>
      <c r="S741" s="189" t="s">
        <v>315</v>
      </c>
      <c r="T741"/>
      <c r="U741"/>
      <c r="V741"/>
      <c r="W741"/>
      <c r="X741"/>
      <c r="Y741"/>
    </row>
    <row r="742" spans="1:31">
      <c r="A742" s="546">
        <v>9</v>
      </c>
      <c r="B742" s="147"/>
      <c r="C742" s="140" t="s">
        <v>115</v>
      </c>
      <c r="D742" s="34">
        <v>33</v>
      </c>
      <c r="E742" s="219" t="s">
        <v>303</v>
      </c>
      <c r="F742" s="54" t="s">
        <v>298</v>
      </c>
      <c r="G742" s="15"/>
      <c r="H742" s="8"/>
      <c r="I742" s="306"/>
      <c r="J742" s="8"/>
      <c r="K742" s="4"/>
      <c r="L742" s="8"/>
      <c r="M742" s="8"/>
      <c r="N742" s="310"/>
      <c r="O742" s="875" t="s">
        <v>1449</v>
      </c>
      <c r="Q742" s="189" t="s">
        <v>298</v>
      </c>
      <c r="R742" s="189"/>
      <c r="S742" s="189" t="s">
        <v>317</v>
      </c>
      <c r="T742"/>
      <c r="U742"/>
      <c r="V742"/>
      <c r="W742"/>
      <c r="X742"/>
      <c r="Z742"/>
      <c r="AB742"/>
    </row>
    <row r="743" spans="1:31">
      <c r="A743" s="138"/>
      <c r="B743" s="147"/>
      <c r="C743" s="140">
        <v>11</v>
      </c>
      <c r="D743" s="34">
        <v>33</v>
      </c>
      <c r="E743" s="219" t="s">
        <v>304</v>
      </c>
      <c r="F743" s="54" t="s">
        <v>298</v>
      </c>
      <c r="G743" s="15"/>
      <c r="H743" s="8"/>
      <c r="I743" s="306"/>
      <c r="J743" s="8"/>
      <c r="K743" s="4"/>
      <c r="L743" s="8"/>
      <c r="M743" s="8"/>
      <c r="N743" s="310"/>
      <c r="O743" s="875"/>
      <c r="Q743" s="189" t="s">
        <v>298</v>
      </c>
      <c r="R743" s="189"/>
      <c r="S743" s="189" t="s">
        <v>416</v>
      </c>
      <c r="T743"/>
      <c r="U743"/>
      <c r="V743"/>
      <c r="W743"/>
      <c r="X743"/>
      <c r="Z743"/>
      <c r="AB743"/>
    </row>
    <row r="744" spans="1:31" ht="15.75" thickBot="1">
      <c r="A744" s="138"/>
      <c r="B744" s="147"/>
      <c r="C744" s="140">
        <v>12</v>
      </c>
      <c r="D744" s="34">
        <v>33</v>
      </c>
      <c r="E744" s="219" t="s">
        <v>305</v>
      </c>
      <c r="F744" s="54" t="s">
        <v>298</v>
      </c>
      <c r="G744" s="15"/>
      <c r="H744" s="8"/>
      <c r="I744" s="306"/>
      <c r="J744" s="8"/>
      <c r="K744" s="4"/>
      <c r="L744" s="8"/>
      <c r="M744" s="8"/>
      <c r="N744" s="310"/>
      <c r="O744" s="875"/>
      <c r="Q744" s="189" t="s">
        <v>298</v>
      </c>
      <c r="R744" s="189"/>
      <c r="S744" s="189" t="s">
        <v>758</v>
      </c>
      <c r="T744"/>
      <c r="U744"/>
      <c r="V744"/>
      <c r="W744"/>
      <c r="X744"/>
      <c r="Z744"/>
      <c r="AB744"/>
    </row>
    <row r="745" spans="1:31" s="124" customFormat="1">
      <c r="A745" s="546" t="s">
        <v>1646</v>
      </c>
      <c r="B745" s="147"/>
      <c r="C745" s="140" t="s">
        <v>690</v>
      </c>
      <c r="D745" s="34">
        <v>33</v>
      </c>
      <c r="E745" s="189" t="s">
        <v>306</v>
      </c>
      <c r="F745" s="54" t="s">
        <v>298</v>
      </c>
      <c r="G745" s="15"/>
      <c r="H745" s="8"/>
      <c r="I745" s="306"/>
      <c r="J745" s="8"/>
      <c r="K745" s="4"/>
      <c r="L745" s="8"/>
      <c r="M745" s="8"/>
      <c r="N745" s="310"/>
      <c r="O745" s="875" t="s">
        <v>1449</v>
      </c>
      <c r="P745" s="2"/>
      <c r="Q745" s="189" t="s">
        <v>298</v>
      </c>
      <c r="R745" s="236"/>
      <c r="S745" s="52" t="s">
        <v>698</v>
      </c>
      <c r="T745"/>
      <c r="U745"/>
      <c r="V745"/>
      <c r="W745"/>
      <c r="X745"/>
      <c r="Y745"/>
    </row>
    <row r="746" spans="1:31">
      <c r="A746" s="138"/>
      <c r="B746" s="147"/>
      <c r="C746" s="140">
        <v>14</v>
      </c>
      <c r="D746" s="34">
        <v>33</v>
      </c>
      <c r="E746" s="219" t="s">
        <v>719</v>
      </c>
      <c r="F746" s="54" t="s">
        <v>298</v>
      </c>
      <c r="G746" s="15"/>
      <c r="H746" s="8"/>
      <c r="I746" s="306"/>
      <c r="J746" s="8"/>
      <c r="K746" s="4"/>
      <c r="L746" s="8"/>
      <c r="M746" s="8"/>
      <c r="N746" s="310"/>
      <c r="O746" s="875"/>
      <c r="Q746" s="189" t="s">
        <v>298</v>
      </c>
      <c r="R746" s="189"/>
      <c r="S746" s="32" t="s">
        <v>714</v>
      </c>
      <c r="T746"/>
      <c r="U746"/>
      <c r="V746"/>
      <c r="W746"/>
      <c r="X746"/>
      <c r="Z746"/>
      <c r="AB746"/>
    </row>
    <row r="747" spans="1:31" ht="15.75" thickBot="1">
      <c r="A747" s="546">
        <v>11</v>
      </c>
      <c r="B747" s="148"/>
      <c r="C747" s="750" t="s">
        <v>729</v>
      </c>
      <c r="D747" s="55">
        <v>33</v>
      </c>
      <c r="E747" s="189" t="s">
        <v>701</v>
      </c>
      <c r="F747" s="57" t="s">
        <v>702</v>
      </c>
      <c r="G747" s="15"/>
      <c r="H747" s="8"/>
      <c r="I747" s="306"/>
      <c r="J747" s="8"/>
      <c r="K747" s="4"/>
      <c r="L747" s="8"/>
      <c r="M747" s="8"/>
      <c r="N747" s="310"/>
      <c r="O747" s="875" t="s">
        <v>1449</v>
      </c>
      <c r="P747" s="2">
        <v>11</v>
      </c>
      <c r="Q747" s="54" t="s">
        <v>702</v>
      </c>
      <c r="R747" s="121"/>
      <c r="S747" s="189" t="s">
        <v>319</v>
      </c>
      <c r="T747"/>
      <c r="U747"/>
      <c r="V747"/>
      <c r="W747"/>
      <c r="X747"/>
      <c r="Z747"/>
      <c r="AB747"/>
    </row>
    <row r="748" spans="1:31" ht="15.75" thickBot="1">
      <c r="A748" s="138"/>
      <c r="B748" s="149"/>
      <c r="E748" s="8"/>
      <c r="F748" s="98"/>
      <c r="G748" s="514"/>
      <c r="H748" s="379"/>
      <c r="I748" s="838"/>
      <c r="J748" s="379"/>
      <c r="K748" s="398"/>
      <c r="L748" s="379"/>
      <c r="M748" s="379"/>
      <c r="N748" s="309"/>
      <c r="O748" s="874"/>
      <c r="Q748" s="189" t="s">
        <v>316</v>
      </c>
      <c r="R748" s="189"/>
      <c r="S748" s="32" t="s">
        <v>709</v>
      </c>
      <c r="T748"/>
      <c r="U748"/>
      <c r="V748"/>
      <c r="W748"/>
      <c r="X748"/>
      <c r="Z748"/>
      <c r="AB748"/>
    </row>
    <row r="749" spans="1:31" ht="15.75" thickBot="1">
      <c r="A749" s="138"/>
      <c r="B749" s="144"/>
      <c r="C749" s="744" t="s">
        <v>428</v>
      </c>
      <c r="D749" s="36" t="s">
        <v>35</v>
      </c>
      <c r="E749" s="35" t="s">
        <v>314</v>
      </c>
      <c r="F749" s="483"/>
      <c r="G749" s="514"/>
      <c r="H749" s="379"/>
      <c r="I749" s="398"/>
      <c r="J749" s="379"/>
      <c r="K749" s="398"/>
      <c r="L749" s="379"/>
      <c r="M749" s="379"/>
      <c r="N749" s="309"/>
      <c r="O749" s="889"/>
      <c r="Q749" s="189" t="s">
        <v>318</v>
      </c>
      <c r="R749" s="189"/>
      <c r="S749" s="32" t="s">
        <v>710</v>
      </c>
      <c r="T749"/>
      <c r="U749"/>
      <c r="V749"/>
      <c r="W749"/>
      <c r="X749"/>
      <c r="Z749"/>
      <c r="AB749"/>
    </row>
    <row r="750" spans="1:31" ht="15.75" thickBot="1">
      <c r="A750" s="138"/>
      <c r="B750" s="149"/>
      <c r="C750" s="794"/>
      <c r="D750" s="108" t="s">
        <v>1</v>
      </c>
      <c r="E750" s="107"/>
      <c r="F750" s="484"/>
      <c r="G750" s="472"/>
      <c r="H750" s="109"/>
      <c r="I750" s="399"/>
      <c r="J750" s="109"/>
      <c r="K750" s="399"/>
      <c r="L750" s="109"/>
      <c r="M750" s="109"/>
      <c r="N750" s="333"/>
      <c r="O750" s="890"/>
      <c r="Q750" s="189" t="s">
        <v>318</v>
      </c>
      <c r="R750" s="189"/>
      <c r="S750" s="189" t="s">
        <v>324</v>
      </c>
      <c r="T750"/>
      <c r="U750"/>
      <c r="V750"/>
      <c r="W750"/>
      <c r="X750"/>
      <c r="Z750"/>
      <c r="AB750"/>
    </row>
    <row r="751" spans="1:31">
      <c r="A751" s="546">
        <v>12</v>
      </c>
      <c r="B751" s="149"/>
      <c r="C751" s="745" t="s">
        <v>1011</v>
      </c>
      <c r="D751" s="52">
        <v>33</v>
      </c>
      <c r="E751" s="52" t="s">
        <v>315</v>
      </c>
      <c r="F751" s="392" t="s">
        <v>316</v>
      </c>
      <c r="G751" s="440"/>
      <c r="H751" s="8"/>
      <c r="I751" s="4"/>
      <c r="J751" s="403"/>
      <c r="K751" s="4"/>
      <c r="L751" s="8"/>
      <c r="M751" s="8"/>
      <c r="N751" s="310"/>
      <c r="O751" s="891" t="s">
        <v>1449</v>
      </c>
      <c r="Q751" s="189" t="s">
        <v>318</v>
      </c>
      <c r="R751" s="189"/>
      <c r="S751" s="189" t="s">
        <v>759</v>
      </c>
      <c r="T751"/>
      <c r="U751"/>
      <c r="V751"/>
      <c r="W751"/>
      <c r="X751"/>
      <c r="Z751"/>
      <c r="AB751"/>
    </row>
    <row r="752" spans="1:31" ht="17.25" customHeight="1" thickBot="1">
      <c r="A752" s="137">
        <v>13</v>
      </c>
      <c r="B752" s="149"/>
      <c r="C752" s="746" t="s">
        <v>202</v>
      </c>
      <c r="D752" s="32">
        <v>33</v>
      </c>
      <c r="E752" s="32" t="s">
        <v>317</v>
      </c>
      <c r="F752" s="121" t="s">
        <v>318</v>
      </c>
      <c r="G752" s="440"/>
      <c r="H752" s="8"/>
      <c r="I752" s="4"/>
      <c r="J752" s="403"/>
      <c r="K752" s="4"/>
      <c r="L752" s="8"/>
      <c r="M752" s="8"/>
      <c r="N752" s="310"/>
      <c r="O752" s="890"/>
      <c r="Q752" s="189" t="s">
        <v>318</v>
      </c>
      <c r="R752" s="189"/>
      <c r="S752" s="189" t="s">
        <v>296</v>
      </c>
      <c r="T752" s="124"/>
      <c r="U752" s="124"/>
      <c r="V752" s="124"/>
      <c r="W752" s="124"/>
      <c r="X752" s="124"/>
      <c r="Y752" s="124"/>
      <c r="Z752"/>
      <c r="AB752"/>
    </row>
    <row r="753" spans="1:35">
      <c r="A753" s="138">
        <v>14</v>
      </c>
      <c r="B753" s="281"/>
      <c r="C753" s="746" t="s">
        <v>1223</v>
      </c>
      <c r="D753" s="32">
        <v>33</v>
      </c>
      <c r="E753" s="32" t="s">
        <v>416</v>
      </c>
      <c r="F753" s="121" t="s">
        <v>318</v>
      </c>
      <c r="G753" s="440"/>
      <c r="H753" s="8"/>
      <c r="I753" s="4"/>
      <c r="J753" s="403"/>
      <c r="K753" s="4"/>
      <c r="L753" s="628"/>
      <c r="M753" s="8"/>
      <c r="N753" s="310"/>
      <c r="O753" s="890" t="s">
        <v>1449</v>
      </c>
      <c r="Q753" s="53" t="s">
        <v>699</v>
      </c>
      <c r="R753" s="237"/>
      <c r="S753" s="189" t="s">
        <v>359</v>
      </c>
      <c r="T753"/>
      <c r="U753"/>
      <c r="V753"/>
      <c r="W753"/>
      <c r="X753"/>
      <c r="Z753"/>
      <c r="AB753"/>
    </row>
    <row r="754" spans="1:35">
      <c r="A754" s="155"/>
      <c r="B754" s="281"/>
      <c r="C754" s="746" t="s">
        <v>1012</v>
      </c>
      <c r="D754" s="32">
        <v>33</v>
      </c>
      <c r="E754" s="32" t="s">
        <v>717</v>
      </c>
      <c r="F754" s="121" t="s">
        <v>318</v>
      </c>
      <c r="G754" s="440"/>
      <c r="H754" s="8"/>
      <c r="I754" s="4"/>
      <c r="J754" s="403"/>
      <c r="K754" s="4"/>
      <c r="L754" s="8"/>
      <c r="M754" s="8"/>
      <c r="N754" s="310"/>
      <c r="O754" s="890"/>
      <c r="Q754" s="54" t="s">
        <v>713</v>
      </c>
      <c r="R754" s="121"/>
      <c r="S754" s="189" t="s">
        <v>760</v>
      </c>
      <c r="T754" s="124"/>
      <c r="U754" s="124"/>
      <c r="V754" s="124"/>
      <c r="W754" s="124"/>
      <c r="X754" s="124"/>
      <c r="Y754" s="124"/>
      <c r="Z754"/>
      <c r="AB754"/>
    </row>
    <row r="755" spans="1:35" ht="15.75" thickBot="1">
      <c r="A755" s="564">
        <v>15</v>
      </c>
      <c r="B755" s="343"/>
      <c r="C755" s="755" t="s">
        <v>745</v>
      </c>
      <c r="D755" s="56">
        <v>33</v>
      </c>
      <c r="E755" s="56" t="s">
        <v>319</v>
      </c>
      <c r="F755" s="271" t="s">
        <v>318</v>
      </c>
      <c r="G755" s="440"/>
      <c r="H755" s="8"/>
      <c r="I755" s="4"/>
      <c r="J755" s="403"/>
      <c r="K755" s="4"/>
      <c r="L755" s="8"/>
      <c r="M755" s="8"/>
      <c r="N755" s="310"/>
      <c r="O755" s="890" t="s">
        <v>1449</v>
      </c>
      <c r="P755" s="2">
        <v>14</v>
      </c>
      <c r="Q755" s="54" t="s">
        <v>704</v>
      </c>
      <c r="R755" s="121"/>
      <c r="S755" s="189" t="s">
        <v>761</v>
      </c>
      <c r="T755" s="124"/>
      <c r="U755" s="124"/>
      <c r="V755" s="124"/>
      <c r="W755" s="124"/>
      <c r="X755" s="124"/>
      <c r="Y755" s="124"/>
      <c r="Z755"/>
      <c r="AB755"/>
    </row>
    <row r="756" spans="1:35" ht="15.75" thickBot="1">
      <c r="A756" s="155"/>
      <c r="B756" s="281"/>
      <c r="E756" s="8"/>
      <c r="G756" s="514"/>
      <c r="H756" s="379"/>
      <c r="I756" s="398"/>
      <c r="J756" s="402"/>
      <c r="K756" s="398"/>
      <c r="L756" s="379"/>
      <c r="M756" s="379"/>
      <c r="N756" s="309"/>
      <c r="O756" s="889"/>
      <c r="Q756" s="54" t="s">
        <v>711</v>
      </c>
      <c r="R756" s="121"/>
      <c r="S756" s="189" t="s">
        <v>320</v>
      </c>
      <c r="T756" s="124"/>
      <c r="U756" s="124"/>
      <c r="V756" s="124"/>
      <c r="W756" s="124"/>
      <c r="X756" s="124"/>
      <c r="Y756" s="124"/>
      <c r="Z756"/>
      <c r="AB756"/>
    </row>
    <row r="757" spans="1:35" ht="15.75" thickBot="1">
      <c r="A757" s="155"/>
      <c r="B757" s="344"/>
      <c r="C757" s="744" t="s">
        <v>428</v>
      </c>
      <c r="D757" s="74" t="s">
        <v>35</v>
      </c>
      <c r="E757" s="81" t="s">
        <v>703</v>
      </c>
      <c r="F757" s="401"/>
      <c r="G757" s="514"/>
      <c r="H757" s="379"/>
      <c r="I757" s="398"/>
      <c r="J757" s="379"/>
      <c r="K757" s="398"/>
      <c r="L757" s="379"/>
      <c r="M757" s="379"/>
      <c r="N757" s="309"/>
      <c r="O757" s="892"/>
      <c r="Q757" s="189" t="s">
        <v>325</v>
      </c>
      <c r="R757" s="189"/>
      <c r="S757" s="189" t="s">
        <v>327</v>
      </c>
      <c r="T757"/>
      <c r="U757"/>
      <c r="V757"/>
      <c r="W757"/>
      <c r="X757"/>
      <c r="Z757"/>
      <c r="AB757"/>
    </row>
    <row r="758" spans="1:35" ht="15.75" thickBot="1">
      <c r="A758" s="155"/>
      <c r="B758" s="343"/>
      <c r="C758" s="795"/>
      <c r="D758" s="349" t="s">
        <v>1</v>
      </c>
      <c r="E758" s="21"/>
      <c r="F758" s="118"/>
      <c r="G758" s="472"/>
      <c r="H758" s="109"/>
      <c r="I758" s="399"/>
      <c r="J758" s="109"/>
      <c r="K758" s="399"/>
      <c r="L758" s="109"/>
      <c r="M758" s="109"/>
      <c r="N758" s="333"/>
      <c r="O758" s="889"/>
      <c r="Q758" s="189" t="s">
        <v>287</v>
      </c>
      <c r="R758" s="233"/>
      <c r="S758"/>
      <c r="T758"/>
      <c r="U758"/>
      <c r="V758"/>
      <c r="W758"/>
      <c r="X758"/>
      <c r="Z758"/>
      <c r="AB758"/>
    </row>
    <row r="759" spans="1:35">
      <c r="A759" s="546">
        <v>16</v>
      </c>
      <c r="B759" s="194"/>
      <c r="C759" s="749" t="s">
        <v>1610</v>
      </c>
      <c r="D759" s="51">
        <v>33</v>
      </c>
      <c r="E759" s="52" t="s">
        <v>698</v>
      </c>
      <c r="F759" s="392" t="s">
        <v>699</v>
      </c>
      <c r="G759" s="440"/>
      <c r="H759" s="8"/>
      <c r="I759" s="4"/>
      <c r="J759" s="403"/>
      <c r="K759" s="4"/>
      <c r="L759" s="8"/>
      <c r="M759" s="8"/>
      <c r="N759" s="310"/>
      <c r="O759" s="890" t="s">
        <v>1449</v>
      </c>
      <c r="Q759" s="189" t="s">
        <v>297</v>
      </c>
      <c r="R759" s="233"/>
      <c r="S759"/>
      <c r="T759"/>
      <c r="U759"/>
      <c r="V759"/>
      <c r="W759"/>
      <c r="X759"/>
      <c r="Z759"/>
      <c r="AB759"/>
    </row>
    <row r="760" spans="1:35" s="251" customFormat="1">
      <c r="A760" s="546">
        <v>17</v>
      </c>
      <c r="B760" s="147"/>
      <c r="C760" s="140" t="s">
        <v>506</v>
      </c>
      <c r="D760" s="34">
        <v>33</v>
      </c>
      <c r="E760" s="219" t="s">
        <v>1521</v>
      </c>
      <c r="F760" s="121" t="s">
        <v>1522</v>
      </c>
      <c r="G760" s="440"/>
      <c r="H760" s="8"/>
      <c r="I760" s="4"/>
      <c r="J760" s="403"/>
      <c r="K760" s="4"/>
      <c r="L760" s="8"/>
      <c r="M760" s="8"/>
      <c r="N760" s="310"/>
      <c r="O760" s="890" t="s">
        <v>1449</v>
      </c>
      <c r="P760" s="2"/>
      <c r="Q760" s="2"/>
      <c r="R760" s="10"/>
      <c r="S760" s="10"/>
      <c r="T760" s="165"/>
      <c r="U760" s="233"/>
      <c r="V760" s="233"/>
      <c r="W760" s="233"/>
      <c r="X760" s="233"/>
    </row>
    <row r="761" spans="1:35">
      <c r="A761" s="155"/>
      <c r="B761" s="701"/>
      <c r="C761" s="140">
        <v>24</v>
      </c>
      <c r="D761" s="219">
        <v>33</v>
      </c>
      <c r="E761" s="219" t="s">
        <v>762</v>
      </c>
      <c r="F761" s="234" t="s">
        <v>1108</v>
      </c>
      <c r="G761" s="440"/>
      <c r="H761" s="8"/>
      <c r="I761" s="4"/>
      <c r="J761" s="403"/>
      <c r="K761" s="4"/>
      <c r="L761" s="8"/>
      <c r="M761" s="8"/>
      <c r="N761" s="310"/>
      <c r="O761" s="890"/>
    </row>
    <row r="762" spans="1:35" s="124" customFormat="1">
      <c r="A762" s="138"/>
      <c r="B762" s="147"/>
      <c r="C762" s="140">
        <v>25</v>
      </c>
      <c r="D762" s="219">
        <v>33</v>
      </c>
      <c r="E762" s="219" t="s">
        <v>322</v>
      </c>
      <c r="F762" s="121" t="s">
        <v>323</v>
      </c>
      <c r="G762" s="440"/>
      <c r="H762" s="8"/>
      <c r="I762" s="4"/>
      <c r="J762" s="403"/>
      <c r="K762" s="256"/>
      <c r="L762" s="629"/>
      <c r="M762" s="15"/>
      <c r="N762" s="438"/>
      <c r="O762" s="890"/>
      <c r="P762" s="2"/>
      <c r="Q762" s="2"/>
      <c r="R762" s="2"/>
      <c r="S762" s="2"/>
      <c r="T762" s="2"/>
      <c r="U762" s="2"/>
      <c r="V762" s="10"/>
      <c r="W762" s="10"/>
      <c r="X762" s="165"/>
      <c r="Y762" s="189">
        <v>39</v>
      </c>
      <c r="Z762" s="189"/>
      <c r="AA762" s="187" t="s">
        <v>360</v>
      </c>
      <c r="AB762" s="232"/>
      <c r="AC762"/>
      <c r="AD762"/>
      <c r="AE762"/>
      <c r="AF762"/>
      <c r="AG762"/>
      <c r="AH762"/>
      <c r="AI762"/>
    </row>
    <row r="763" spans="1:35">
      <c r="A763" s="564">
        <v>18</v>
      </c>
      <c r="B763" s="701"/>
      <c r="C763" s="140" t="s">
        <v>1528</v>
      </c>
      <c r="D763" s="219">
        <v>33</v>
      </c>
      <c r="E763" s="219" t="s">
        <v>714</v>
      </c>
      <c r="F763" s="121" t="s">
        <v>713</v>
      </c>
      <c r="G763" s="440"/>
      <c r="H763" s="8"/>
      <c r="I763" s="4"/>
      <c r="J763" s="403"/>
      <c r="K763" s="4"/>
      <c r="L763" s="8"/>
      <c r="M763" s="8"/>
      <c r="N763" s="310"/>
      <c r="O763" s="890"/>
      <c r="Q763" s="10"/>
      <c r="R763" s="10"/>
      <c r="S763" s="165" t="s">
        <v>715</v>
      </c>
      <c r="T763" s="189"/>
      <c r="U763" s="189"/>
      <c r="V763" s="187" t="s">
        <v>290</v>
      </c>
      <c r="W763" s="232"/>
      <c r="X763"/>
      <c r="Z763"/>
      <c r="AB763"/>
    </row>
    <row r="764" spans="1:35" s="124" customFormat="1">
      <c r="A764" s="564">
        <v>19</v>
      </c>
      <c r="B764" s="701"/>
      <c r="C764" s="140" t="s">
        <v>1403</v>
      </c>
      <c r="D764" s="219">
        <v>33</v>
      </c>
      <c r="E764" s="219" t="s">
        <v>709</v>
      </c>
      <c r="F764" s="121" t="s">
        <v>704</v>
      </c>
      <c r="G764" s="440"/>
      <c r="H764" s="8"/>
      <c r="I764" s="4"/>
      <c r="J764" s="403"/>
      <c r="K764" s="256"/>
      <c r="L764" s="8"/>
      <c r="M764" s="8"/>
      <c r="N764" s="310"/>
      <c r="O764" s="890"/>
      <c r="P764" s="2"/>
      <c r="Q764" s="2"/>
      <c r="R764" s="2"/>
      <c r="S764" s="10">
        <v>10</v>
      </c>
      <c r="T764" s="10"/>
      <c r="U764" s="165">
        <v>14</v>
      </c>
      <c r="V764" s="189">
        <v>33</v>
      </c>
      <c r="W764" s="189"/>
      <c r="X764" s="189" t="s">
        <v>298</v>
      </c>
      <c r="Y764" s="233"/>
      <c r="Z764"/>
      <c r="AA764"/>
      <c r="AB764"/>
      <c r="AC764"/>
      <c r="AD764"/>
      <c r="AE764"/>
      <c r="AF764"/>
    </row>
    <row r="765" spans="1:35" s="124" customFormat="1" ht="15.75" thickBot="1">
      <c r="A765" s="564">
        <v>20</v>
      </c>
      <c r="B765" s="701"/>
      <c r="C765" s="140" t="s">
        <v>721</v>
      </c>
      <c r="D765" s="219">
        <v>33</v>
      </c>
      <c r="E765" s="219" t="s">
        <v>1009</v>
      </c>
      <c r="F765" s="121" t="s">
        <v>711</v>
      </c>
      <c r="G765" s="472"/>
      <c r="H765" s="109"/>
      <c r="I765" s="399"/>
      <c r="J765" s="98"/>
      <c r="K765" s="246"/>
      <c r="L765" s="109"/>
      <c r="M765" s="109"/>
      <c r="N765" s="333"/>
      <c r="O765" s="890" t="s">
        <v>1449</v>
      </c>
      <c r="P765" s="2"/>
      <c r="Q765" s="2"/>
      <c r="R765" s="2"/>
      <c r="S765" s="10"/>
      <c r="T765" s="10"/>
      <c r="U765" s="165" t="s">
        <v>712</v>
      </c>
      <c r="V765" s="189">
        <v>33</v>
      </c>
      <c r="W765" s="189"/>
      <c r="X765" s="189" t="s">
        <v>321</v>
      </c>
      <c r="Y765" s="233"/>
    </row>
    <row r="766" spans="1:35" s="251" customFormat="1" ht="15.75" thickBot="1">
      <c r="A766" s="155"/>
      <c r="B766" s="701"/>
      <c r="C766" s="140">
        <v>29</v>
      </c>
      <c r="D766" s="219">
        <v>33</v>
      </c>
      <c r="E766" s="219" t="s">
        <v>326</v>
      </c>
      <c r="F766" s="63" t="s">
        <v>659</v>
      </c>
      <c r="G766" s="333" t="s">
        <v>1202</v>
      </c>
      <c r="H766" s="8" t="s">
        <v>1158</v>
      </c>
      <c r="I766" s="446" t="s">
        <v>1159</v>
      </c>
      <c r="J766" s="443" t="s">
        <v>1202</v>
      </c>
      <c r="K766" s="843" t="s">
        <v>1158</v>
      </c>
      <c r="L766" s="289" t="s">
        <v>1159</v>
      </c>
      <c r="M766" s="969" t="s">
        <v>1196</v>
      </c>
      <c r="N766" s="970"/>
      <c r="O766" s="875"/>
      <c r="P766" s="2"/>
      <c r="Q766" s="2"/>
      <c r="R766" s="2"/>
      <c r="S766" s="10"/>
      <c r="T766" s="10"/>
      <c r="U766" s="165"/>
      <c r="V766" s="189"/>
      <c r="W766" s="189"/>
      <c r="X766" s="233"/>
      <c r="Y766" s="233"/>
    </row>
    <row r="767" spans="1:35" s="251" customFormat="1" ht="15.75" thickBot="1">
      <c r="A767" s="155"/>
      <c r="B767" s="701"/>
      <c r="C767" s="140">
        <v>30</v>
      </c>
      <c r="D767" s="219">
        <v>33</v>
      </c>
      <c r="E767" s="219" t="s">
        <v>327</v>
      </c>
      <c r="F767" s="63" t="s">
        <v>659</v>
      </c>
      <c r="G767" s="159" t="s">
        <v>523</v>
      </c>
      <c r="H767" s="89">
        <v>31</v>
      </c>
      <c r="I767" s="106">
        <f>I726+H767</f>
        <v>609</v>
      </c>
      <c r="J767" s="432" t="s">
        <v>798</v>
      </c>
      <c r="K767" s="278">
        <v>0</v>
      </c>
      <c r="L767" s="392">
        <f>L726+K767</f>
        <v>12</v>
      </c>
      <c r="M767" s="31" t="s">
        <v>1158</v>
      </c>
      <c r="N767" s="33" t="s">
        <v>1159</v>
      </c>
      <c r="O767" s="875" t="s">
        <v>1449</v>
      </c>
      <c r="P767" s="2"/>
      <c r="Q767" s="2"/>
      <c r="R767" s="2"/>
      <c r="S767" s="10"/>
      <c r="T767" s="10"/>
      <c r="U767" s="165"/>
      <c r="V767" s="189"/>
      <c r="W767" s="189"/>
      <c r="X767" s="233"/>
      <c r="Y767" s="233"/>
    </row>
    <row r="768" spans="1:35" s="251" customFormat="1" ht="15.75" thickBot="1">
      <c r="A768" s="155">
        <v>21</v>
      </c>
      <c r="B768" s="701"/>
      <c r="C768" s="750" t="s">
        <v>1350</v>
      </c>
      <c r="D768" s="56">
        <v>33</v>
      </c>
      <c r="E768" s="56" t="s">
        <v>324</v>
      </c>
      <c r="F768" s="64" t="s">
        <v>1224</v>
      </c>
      <c r="G768" s="160" t="s">
        <v>524</v>
      </c>
      <c r="H768" s="219">
        <v>21</v>
      </c>
      <c r="I768" s="105">
        <f>I727+H768</f>
        <v>272</v>
      </c>
      <c r="J768" s="453" t="s">
        <v>1187</v>
      </c>
      <c r="K768" s="445">
        <v>1</v>
      </c>
      <c r="L768" s="188">
        <f>L727+K768</f>
        <v>7</v>
      </c>
      <c r="M768" s="33">
        <v>0</v>
      </c>
      <c r="N768" s="728">
        <f>N727+M768</f>
        <v>1</v>
      </c>
      <c r="O768" s="875"/>
      <c r="P768" s="2"/>
      <c r="Q768" s="2"/>
      <c r="R768" s="2"/>
      <c r="S768" s="10"/>
      <c r="T768" s="10"/>
      <c r="U768" s="165"/>
      <c r="V768" s="189"/>
      <c r="W768" s="189"/>
      <c r="X768" s="233"/>
      <c r="Y768" s="233"/>
    </row>
    <row r="769" spans="1:32" s="124" customFormat="1" ht="15.75" thickBot="1">
      <c r="A769" s="564"/>
      <c r="B769" s="344"/>
      <c r="C769" s="782"/>
      <c r="D769" s="109"/>
      <c r="E769" s="33" t="s">
        <v>1341</v>
      </c>
      <c r="F769" s="417"/>
      <c r="G769" s="161" t="s">
        <v>525</v>
      </c>
      <c r="H769" s="56">
        <v>0</v>
      </c>
      <c r="I769" s="113">
        <f>I728+H769</f>
        <v>37</v>
      </c>
      <c r="J769" s="31" t="s">
        <v>1177</v>
      </c>
      <c r="K769" s="397">
        <v>4</v>
      </c>
      <c r="L769" s="31">
        <f>L711+K769</f>
        <v>58</v>
      </c>
      <c r="M769" s="856"/>
      <c r="N769" s="689"/>
      <c r="O769" s="882" t="s">
        <v>1449</v>
      </c>
      <c r="P769" s="2">
        <v>19</v>
      </c>
      <c r="Q769" s="2"/>
      <c r="R769" s="10">
        <v>12</v>
      </c>
      <c r="S769" s="10"/>
      <c r="T769" s="165">
        <v>10</v>
      </c>
      <c r="U769" s="189">
        <v>33</v>
      </c>
      <c r="V769" s="189"/>
      <c r="W769" s="189"/>
      <c r="X769" s="233"/>
      <c r="Y769" s="22"/>
      <c r="Z769" s="22"/>
      <c r="AA769" s="22"/>
      <c r="AB769" s="22"/>
      <c r="AC769" s="22"/>
      <c r="AD769" s="22"/>
      <c r="AE769" s="22"/>
    </row>
    <row r="770" spans="1:32" s="251" customFormat="1">
      <c r="A770" s="155"/>
      <c r="B770" s="155"/>
      <c r="C770" s="154"/>
      <c r="D770" s="13"/>
      <c r="E770" s="11"/>
      <c r="F770" s="11"/>
      <c r="G770" s="10"/>
      <c r="H770" s="11"/>
      <c r="I770" s="2"/>
      <c r="J770" s="11"/>
      <c r="K770" s="2"/>
      <c r="L770" s="11"/>
      <c r="M770" s="11"/>
      <c r="N770" s="11"/>
      <c r="O770" s="868"/>
      <c r="P770" s="2"/>
      <c r="Q770" s="2"/>
      <c r="R770" s="2"/>
      <c r="S770" s="2"/>
      <c r="T770" s="2"/>
      <c r="U770" s="2"/>
      <c r="V770" s="10"/>
      <c r="W770" s="10"/>
      <c r="X770" s="165"/>
    </row>
    <row r="771" spans="1:32" s="256" customFormat="1" ht="15.75" thickBot="1">
      <c r="A771" s="155"/>
      <c r="B771" s="155"/>
      <c r="C771" s="136"/>
      <c r="D771" s="12"/>
      <c r="E771" s="8"/>
      <c r="F771" s="8"/>
      <c r="G771" s="15"/>
      <c r="H771" s="8"/>
      <c r="I771" s="4"/>
      <c r="J771" s="8"/>
      <c r="K771" s="4"/>
      <c r="L771" s="8"/>
      <c r="M771" s="8"/>
      <c r="N771" s="8"/>
      <c r="O771" s="870"/>
      <c r="P771" s="4"/>
      <c r="Q771" s="4"/>
      <c r="R771" s="4"/>
      <c r="S771" s="4"/>
      <c r="T771" s="4"/>
      <c r="U771" s="4"/>
      <c r="V771" s="15"/>
      <c r="W771" s="15"/>
      <c r="X771" s="170"/>
    </row>
    <row r="772" spans="1:32" s="22" customFormat="1" ht="15.75" thickBot="1">
      <c r="A772" s="155"/>
      <c r="B772" s="87" t="s">
        <v>186</v>
      </c>
      <c r="C772" s="31" t="s">
        <v>186</v>
      </c>
      <c r="D772" s="613" t="s">
        <v>76</v>
      </c>
      <c r="E772" s="48" t="s">
        <v>314</v>
      </c>
      <c r="F772" s="49"/>
      <c r="G772" s="473"/>
      <c r="H772" s="75"/>
      <c r="I772" s="547"/>
      <c r="J772" s="401"/>
      <c r="K772" s="485"/>
      <c r="L772" s="630"/>
      <c r="M772" s="469"/>
      <c r="N772" s="729"/>
      <c r="O772" s="882"/>
      <c r="P772" s="2"/>
      <c r="Q772" s="2"/>
      <c r="R772" s="4"/>
      <c r="S772" s="10" t="s">
        <v>677</v>
      </c>
      <c r="T772" s="10"/>
      <c r="U772" s="165"/>
      <c r="V772"/>
      <c r="W772" s="218"/>
      <c r="X772"/>
      <c r="Y772" s="218"/>
      <c r="Z772"/>
      <c r="AA772"/>
      <c r="AB772"/>
      <c r="AC772"/>
      <c r="AD772"/>
      <c r="AE772"/>
      <c r="AF772"/>
    </row>
    <row r="773" spans="1:32">
      <c r="A773" s="564">
        <v>1</v>
      </c>
      <c r="B773" s="281"/>
      <c r="C773" s="112" t="s">
        <v>105</v>
      </c>
      <c r="D773" s="535">
        <v>34</v>
      </c>
      <c r="E773" s="432" t="s">
        <v>722</v>
      </c>
      <c r="F773" s="110" t="s">
        <v>323</v>
      </c>
      <c r="G773" s="863"/>
      <c r="H773" s="8"/>
      <c r="I773" s="306"/>
      <c r="J773" s="403"/>
      <c r="K773" s="4"/>
      <c r="L773" s="8"/>
      <c r="M773" s="8"/>
      <c r="N773" s="310"/>
      <c r="O773" s="875" t="s">
        <v>1449</v>
      </c>
      <c r="S773" s="10">
        <v>1</v>
      </c>
      <c r="T773" s="10"/>
      <c r="U773" s="165"/>
      <c r="V773"/>
      <c r="W773" s="218"/>
      <c r="X773"/>
      <c r="Y773" s="218"/>
      <c r="Z773" s="124"/>
      <c r="AA773" s="124"/>
      <c r="AB773" s="124"/>
      <c r="AC773" s="124"/>
      <c r="AD773" s="124"/>
      <c r="AE773" s="124"/>
      <c r="AF773" s="124"/>
    </row>
    <row r="774" spans="1:32">
      <c r="A774" s="564" t="s">
        <v>1153</v>
      </c>
      <c r="B774" s="281"/>
      <c r="C774" s="112" t="s">
        <v>7</v>
      </c>
      <c r="D774" s="536">
        <v>34</v>
      </c>
      <c r="E774" s="190" t="s">
        <v>723</v>
      </c>
      <c r="F774" s="111" t="s">
        <v>724</v>
      </c>
      <c r="G774" s="15"/>
      <c r="H774" s="8"/>
      <c r="I774" s="306"/>
      <c r="J774" s="403"/>
      <c r="K774" s="4"/>
      <c r="L774" s="8"/>
      <c r="M774" s="8"/>
      <c r="N774" s="310"/>
      <c r="O774" s="875" t="s">
        <v>1449</v>
      </c>
      <c r="S774" s="10">
        <v>2</v>
      </c>
      <c r="T774" s="10"/>
      <c r="U774" s="165"/>
      <c r="V774" s="124"/>
      <c r="W774" s="218"/>
      <c r="X774" s="124"/>
      <c r="Y774" s="218"/>
      <c r="Z774"/>
      <c r="AB774"/>
    </row>
    <row r="775" spans="1:32">
      <c r="A775" s="138"/>
      <c r="B775" s="149"/>
      <c r="C775" s="112">
        <v>3</v>
      </c>
      <c r="D775" s="536">
        <v>34</v>
      </c>
      <c r="E775" s="190" t="s">
        <v>328</v>
      </c>
      <c r="F775" s="111" t="s">
        <v>659</v>
      </c>
      <c r="G775" s="15"/>
      <c r="H775" s="8"/>
      <c r="I775" s="306"/>
      <c r="J775" s="403"/>
      <c r="K775" s="4"/>
      <c r="L775" s="8"/>
      <c r="M775" s="8"/>
      <c r="N775" s="310"/>
      <c r="O775" s="875"/>
      <c r="S775" s="10"/>
      <c r="T775" s="10"/>
      <c r="U775" s="165"/>
      <c r="V775"/>
      <c r="W775" s="218"/>
      <c r="X775"/>
      <c r="Y775" s="218"/>
      <c r="Z775"/>
      <c r="AB775"/>
    </row>
    <row r="776" spans="1:32" s="251" customFormat="1">
      <c r="A776" s="138"/>
      <c r="B776" s="149"/>
      <c r="C776" s="112" t="s">
        <v>236</v>
      </c>
      <c r="D776" s="536">
        <v>34</v>
      </c>
      <c r="E776" s="190" t="s">
        <v>1746</v>
      </c>
      <c r="F776" s="111" t="s">
        <v>1022</v>
      </c>
      <c r="G776" s="15"/>
      <c r="H776" s="8"/>
      <c r="I776" s="306"/>
      <c r="J776" s="403"/>
      <c r="K776" s="4"/>
      <c r="L776" s="8"/>
      <c r="M776" s="8"/>
      <c r="N776" s="310"/>
      <c r="O776" s="875"/>
      <c r="P776" s="2"/>
      <c r="Q776" s="2"/>
      <c r="R776" s="2"/>
      <c r="S776" s="10"/>
      <c r="T776" s="10"/>
      <c r="U776" s="165"/>
    </row>
    <row r="777" spans="1:32" s="251" customFormat="1">
      <c r="A777" s="546" t="s">
        <v>1181</v>
      </c>
      <c r="B777" s="149"/>
      <c r="C777" s="112" t="s">
        <v>68</v>
      </c>
      <c r="D777" s="536">
        <v>34</v>
      </c>
      <c r="E777" s="190" t="s">
        <v>1226</v>
      </c>
      <c r="F777" s="111" t="s">
        <v>1227</v>
      </c>
      <c r="G777" s="15"/>
      <c r="H777" s="8"/>
      <c r="I777" s="306"/>
      <c r="J777" s="403"/>
      <c r="K777" s="4"/>
      <c r="L777" s="8"/>
      <c r="M777" s="8"/>
      <c r="N777" s="310"/>
      <c r="O777" s="875" t="s">
        <v>1449</v>
      </c>
      <c r="P777" s="2"/>
      <c r="Q777" s="2"/>
      <c r="R777" s="2"/>
      <c r="S777" s="10"/>
      <c r="T777" s="10"/>
      <c r="U777" s="165"/>
    </row>
    <row r="778" spans="1:32">
      <c r="A778" s="138"/>
      <c r="B778" s="149"/>
      <c r="C778" s="112">
        <v>6</v>
      </c>
      <c r="D778" s="536">
        <v>34</v>
      </c>
      <c r="E778" s="190" t="s">
        <v>725</v>
      </c>
      <c r="F778" s="111">
        <v>1993</v>
      </c>
      <c r="G778" s="15"/>
      <c r="H778" s="8"/>
      <c r="I778" s="306"/>
      <c r="J778" s="403"/>
      <c r="K778" s="4"/>
      <c r="L778" s="8"/>
      <c r="M778" s="8"/>
      <c r="N778" s="310"/>
      <c r="O778" s="875"/>
      <c r="S778" s="10">
        <v>4</v>
      </c>
      <c r="T778" s="10"/>
      <c r="U778" s="165"/>
      <c r="V778" s="124"/>
      <c r="W778" s="218"/>
      <c r="X778" s="124"/>
      <c r="Y778" s="218"/>
      <c r="Z778"/>
      <c r="AB778"/>
    </row>
    <row r="779" spans="1:32" s="124" customFormat="1" ht="15.75" thickBot="1">
      <c r="A779" s="546" t="s">
        <v>1170</v>
      </c>
      <c r="B779" s="149"/>
      <c r="C779" s="112" t="s">
        <v>544</v>
      </c>
      <c r="D779" s="536">
        <v>34</v>
      </c>
      <c r="E779" s="190" t="s">
        <v>329</v>
      </c>
      <c r="F779" s="111" t="s">
        <v>330</v>
      </c>
      <c r="G779" s="15"/>
      <c r="H779" s="8"/>
      <c r="I779" s="306"/>
      <c r="J779" s="403"/>
      <c r="K779" s="245"/>
      <c r="L779" s="629"/>
      <c r="M779" s="15"/>
      <c r="N779" s="438"/>
      <c r="O779" s="875" t="s">
        <v>1449</v>
      </c>
      <c r="P779" s="2"/>
      <c r="Q779" s="2"/>
      <c r="R779" s="2"/>
      <c r="S779" s="10">
        <v>7</v>
      </c>
      <c r="T779" s="10"/>
      <c r="U779" s="165"/>
      <c r="V779"/>
      <c r="W779" s="218"/>
      <c r="X779"/>
      <c r="Y779" s="218"/>
    </row>
    <row r="780" spans="1:32" s="251" customFormat="1" ht="15.75" thickBot="1">
      <c r="A780" s="546" t="s">
        <v>1164</v>
      </c>
      <c r="B780" s="149"/>
      <c r="C780" s="112" t="s">
        <v>728</v>
      </c>
      <c r="D780" s="536">
        <v>34</v>
      </c>
      <c r="E780" s="190" t="s">
        <v>1611</v>
      </c>
      <c r="F780" s="111">
        <v>1991</v>
      </c>
      <c r="G780" s="15"/>
      <c r="H780" s="8"/>
      <c r="I780" s="306"/>
      <c r="J780" s="403"/>
      <c r="K780" s="245"/>
      <c r="L780" s="629"/>
      <c r="M780" s="15"/>
      <c r="N780" s="438"/>
      <c r="O780" s="875" t="s">
        <v>1449</v>
      </c>
      <c r="P780" s="87"/>
      <c r="Q780" s="2"/>
      <c r="R780" s="2"/>
      <c r="S780" s="10"/>
      <c r="T780" s="10"/>
      <c r="U780" s="165"/>
    </row>
    <row r="781" spans="1:32">
      <c r="A781" s="546" t="s">
        <v>1165</v>
      </c>
      <c r="B781" s="149"/>
      <c r="C781" s="112" t="s">
        <v>1228</v>
      </c>
      <c r="D781" s="536">
        <v>34</v>
      </c>
      <c r="E781" s="190" t="s">
        <v>1362</v>
      </c>
      <c r="F781" s="111" t="s">
        <v>330</v>
      </c>
      <c r="G781" s="15"/>
      <c r="H781" s="8"/>
      <c r="I781" s="306"/>
      <c r="J781" s="403"/>
      <c r="K781" s="4"/>
      <c r="L781" s="8"/>
      <c r="M781" s="8"/>
      <c r="N781" s="310"/>
      <c r="O781" s="875" t="s">
        <v>1449</v>
      </c>
      <c r="S781" s="10"/>
      <c r="T781" s="10"/>
      <c r="U781" s="165"/>
      <c r="V781"/>
      <c r="W781" s="218"/>
      <c r="X781"/>
      <c r="Y781" s="218"/>
      <c r="Z781"/>
      <c r="AB781"/>
    </row>
    <row r="782" spans="1:32">
      <c r="A782" s="546" t="s">
        <v>1235</v>
      </c>
      <c r="B782" s="149"/>
      <c r="C782" s="112" t="s">
        <v>1730</v>
      </c>
      <c r="D782" s="536">
        <v>34</v>
      </c>
      <c r="E782" s="913" t="s">
        <v>322</v>
      </c>
      <c r="F782" s="111" t="s">
        <v>323</v>
      </c>
      <c r="G782" s="15"/>
      <c r="H782" s="8"/>
      <c r="I782" s="306"/>
      <c r="J782" s="403"/>
      <c r="K782" s="4"/>
      <c r="L782" s="8"/>
      <c r="M782" s="8"/>
      <c r="N782" s="310"/>
      <c r="O782" s="875" t="s">
        <v>1449</v>
      </c>
      <c r="S782" s="10"/>
      <c r="T782" s="10"/>
      <c r="U782" s="165"/>
      <c r="V782" s="124"/>
      <c r="W782" s="218"/>
      <c r="X782" s="124"/>
      <c r="Y782" s="218"/>
      <c r="Z782"/>
      <c r="AB782"/>
    </row>
    <row r="783" spans="1:32" s="124" customFormat="1">
      <c r="A783" s="546">
        <v>8</v>
      </c>
      <c r="B783" s="149"/>
      <c r="C783" s="112" t="s">
        <v>56</v>
      </c>
      <c r="D783" s="663">
        <v>34</v>
      </c>
      <c r="E783" s="190" t="s">
        <v>1530</v>
      </c>
      <c r="F783" s="111" t="s">
        <v>1015</v>
      </c>
      <c r="G783" s="15"/>
      <c r="H783" s="8"/>
      <c r="I783" s="306"/>
      <c r="J783" s="403"/>
      <c r="K783" s="245"/>
      <c r="L783" s="629"/>
      <c r="M783" s="15"/>
      <c r="N783" s="438"/>
      <c r="O783" s="875" t="s">
        <v>1449</v>
      </c>
      <c r="P783" s="2"/>
      <c r="Q783" s="2"/>
      <c r="R783" s="2"/>
      <c r="S783" s="10">
        <v>3</v>
      </c>
      <c r="T783" s="10"/>
      <c r="U783" s="165"/>
      <c r="V783"/>
      <c r="W783" s="218"/>
      <c r="X783"/>
      <c r="Y783" s="218"/>
      <c r="Z783"/>
      <c r="AA783"/>
      <c r="AB783"/>
      <c r="AC783"/>
      <c r="AD783"/>
      <c r="AE783"/>
      <c r="AF783"/>
    </row>
    <row r="784" spans="1:32">
      <c r="A784" s="546" t="s">
        <v>1236</v>
      </c>
      <c r="B784" s="149"/>
      <c r="C784" s="112" t="s">
        <v>1232</v>
      </c>
      <c r="D784" s="663">
        <v>34</v>
      </c>
      <c r="E784" s="190" t="s">
        <v>331</v>
      </c>
      <c r="F784" s="910">
        <v>34090</v>
      </c>
      <c r="G784" s="15"/>
      <c r="H784" s="8"/>
      <c r="I784" s="306"/>
      <c r="J784" s="403"/>
      <c r="K784" s="4"/>
      <c r="L784" s="8"/>
      <c r="M784" s="8"/>
      <c r="N784" s="310"/>
      <c r="O784" s="875" t="s">
        <v>1449</v>
      </c>
      <c r="S784" s="10"/>
      <c r="T784" s="10"/>
      <c r="U784" s="165"/>
      <c r="V784"/>
      <c r="W784" s="218"/>
      <c r="X784"/>
      <c r="Y784" s="218"/>
      <c r="Z784"/>
      <c r="AB784"/>
    </row>
    <row r="785" spans="1:32">
      <c r="A785" s="564" t="s">
        <v>1237</v>
      </c>
      <c r="B785" s="281"/>
      <c r="C785" s="112" t="s">
        <v>1233</v>
      </c>
      <c r="D785" s="536">
        <v>34</v>
      </c>
      <c r="E785" s="190" t="s">
        <v>598</v>
      </c>
      <c r="F785" s="111" t="s">
        <v>599</v>
      </c>
      <c r="G785" s="15"/>
      <c r="H785" s="8"/>
      <c r="I785" s="306"/>
      <c r="J785" s="403"/>
      <c r="K785" s="4"/>
      <c r="L785" s="8"/>
      <c r="M785" s="8"/>
      <c r="N785" s="310"/>
      <c r="O785" s="875" t="s">
        <v>1449</v>
      </c>
      <c r="S785" s="10"/>
      <c r="T785" s="10"/>
      <c r="U785" s="165"/>
      <c r="V785"/>
      <c r="W785" s="218"/>
      <c r="X785"/>
      <c r="Y785" s="218"/>
      <c r="Z785"/>
      <c r="AB785"/>
    </row>
    <row r="786" spans="1:32" s="251" customFormat="1">
      <c r="A786" s="564" t="s">
        <v>1238</v>
      </c>
      <c r="B786" s="281"/>
      <c r="C786" s="112" t="s">
        <v>1234</v>
      </c>
      <c r="D786" s="536">
        <v>34</v>
      </c>
      <c r="E786" s="190" t="s">
        <v>1229</v>
      </c>
      <c r="F786" s="111" t="s">
        <v>323</v>
      </c>
      <c r="G786" s="15"/>
      <c r="H786" s="8"/>
      <c r="I786" s="306"/>
      <c r="J786" s="403"/>
      <c r="K786" s="4"/>
      <c r="L786" s="8"/>
      <c r="M786" s="8"/>
      <c r="N786" s="310"/>
      <c r="O786" s="875" t="s">
        <v>1449</v>
      </c>
      <c r="P786" s="2"/>
      <c r="Q786" s="2"/>
      <c r="R786" s="2"/>
      <c r="S786" s="10"/>
      <c r="T786" s="10"/>
      <c r="U786" s="165"/>
    </row>
    <row r="787" spans="1:32" s="251" customFormat="1">
      <c r="A787" s="564"/>
      <c r="B787" s="281"/>
      <c r="C787" s="112" t="s">
        <v>997</v>
      </c>
      <c r="D787" s="536">
        <v>34</v>
      </c>
      <c r="E787" s="190" t="s">
        <v>1531</v>
      </c>
      <c r="F787" s="111" t="s">
        <v>1532</v>
      </c>
      <c r="G787" s="15"/>
      <c r="H787" s="8"/>
      <c r="I787" s="306"/>
      <c r="J787" s="403"/>
      <c r="K787" s="4"/>
      <c r="L787" s="8"/>
      <c r="M787" s="8"/>
      <c r="N787" s="310"/>
      <c r="O787" s="875" t="s">
        <v>1449</v>
      </c>
      <c r="P787" s="2"/>
      <c r="Q787" s="2"/>
      <c r="R787" s="2"/>
      <c r="S787" s="10"/>
      <c r="T787" s="10"/>
      <c r="U787" s="165"/>
    </row>
    <row r="788" spans="1:32" s="124" customFormat="1">
      <c r="A788" s="155"/>
      <c r="B788" s="281"/>
      <c r="C788" s="112">
        <v>16</v>
      </c>
      <c r="D788" s="536">
        <v>34</v>
      </c>
      <c r="E788" s="190" t="s">
        <v>1016</v>
      </c>
      <c r="F788" s="111">
        <v>1993</v>
      </c>
      <c r="G788" s="15"/>
      <c r="H788" s="8"/>
      <c r="I788" s="306"/>
      <c r="J788" s="403"/>
      <c r="K788" s="245"/>
      <c r="L788" s="629"/>
      <c r="M788" s="15"/>
      <c r="N788" s="438"/>
      <c r="O788" s="875"/>
      <c r="P788" s="2"/>
      <c r="Q788" s="2"/>
      <c r="R788" s="2"/>
      <c r="S788" s="10"/>
      <c r="T788" s="10"/>
      <c r="U788" s="165"/>
      <c r="V788"/>
      <c r="W788" s="218"/>
      <c r="X788"/>
      <c r="Y788" s="218"/>
      <c r="Z788"/>
      <c r="AA788"/>
      <c r="AB788"/>
      <c r="AC788"/>
      <c r="AD788"/>
      <c r="AE788"/>
      <c r="AF788"/>
    </row>
    <row r="789" spans="1:32" s="251" customFormat="1">
      <c r="A789" s="155"/>
      <c r="B789" s="281"/>
      <c r="C789" s="112" t="s">
        <v>1747</v>
      </c>
      <c r="D789" s="536">
        <v>34</v>
      </c>
      <c r="E789" s="190" t="s">
        <v>1625</v>
      </c>
      <c r="F789" s="111" t="s">
        <v>1108</v>
      </c>
      <c r="G789" s="15"/>
      <c r="H789" s="8"/>
      <c r="I789" s="306"/>
      <c r="J789" s="403"/>
      <c r="K789" s="245"/>
      <c r="L789" s="629"/>
      <c r="M789" s="15"/>
      <c r="N789" s="438"/>
      <c r="O789" s="875" t="s">
        <v>1449</v>
      </c>
      <c r="P789" s="2"/>
      <c r="Q789" s="2"/>
      <c r="R789" s="2"/>
      <c r="S789" s="10"/>
      <c r="T789" s="10"/>
      <c r="U789" s="165"/>
    </row>
    <row r="790" spans="1:32" ht="15.75" thickBot="1">
      <c r="A790" s="564" t="s">
        <v>1648</v>
      </c>
      <c r="B790" s="281"/>
      <c r="C790" s="112">
        <v>18</v>
      </c>
      <c r="D790" s="536">
        <v>34</v>
      </c>
      <c r="E790" s="190" t="s">
        <v>1013</v>
      </c>
      <c r="F790" s="111" t="s">
        <v>323</v>
      </c>
      <c r="G790" s="627"/>
      <c r="H790" s="109"/>
      <c r="I790" s="337"/>
      <c r="J790" s="98"/>
      <c r="K790" s="399"/>
      <c r="L790" s="109"/>
      <c r="M790" s="109"/>
      <c r="N790" s="333"/>
      <c r="O790" s="875"/>
    </row>
    <row r="791" spans="1:32" s="251" customFormat="1" ht="15.75" thickBot="1">
      <c r="A791" s="155"/>
      <c r="B791" s="281"/>
      <c r="C791" s="112">
        <v>19</v>
      </c>
      <c r="D791" s="536">
        <v>34</v>
      </c>
      <c r="E791" s="190" t="s">
        <v>1046</v>
      </c>
      <c r="F791" s="910">
        <v>34090</v>
      </c>
      <c r="G791" s="39" t="s">
        <v>1202</v>
      </c>
      <c r="H791" s="379" t="s">
        <v>1158</v>
      </c>
      <c r="I791" s="448" t="s">
        <v>1159</v>
      </c>
      <c r="J791" s="196" t="s">
        <v>1202</v>
      </c>
      <c r="K791" s="330" t="s">
        <v>1158</v>
      </c>
      <c r="L791" s="59" t="s">
        <v>1159</v>
      </c>
      <c r="M791" s="967" t="s">
        <v>1196</v>
      </c>
      <c r="N791" s="968"/>
      <c r="O791" s="875"/>
      <c r="P791" s="2"/>
      <c r="Q791" s="2"/>
      <c r="R791" s="2"/>
      <c r="S791" s="2"/>
      <c r="T791" s="2"/>
      <c r="U791" s="2"/>
      <c r="V791" s="10"/>
      <c r="W791" s="10"/>
      <c r="X791" s="165"/>
    </row>
    <row r="792" spans="1:32" ht="15.75" thickBot="1">
      <c r="A792" s="546" t="s">
        <v>1216</v>
      </c>
      <c r="B792" s="149"/>
      <c r="C792" s="112" t="s">
        <v>1748</v>
      </c>
      <c r="D792" s="536">
        <v>34</v>
      </c>
      <c r="E792" s="190" t="s">
        <v>332</v>
      </c>
      <c r="F792" s="111" t="s">
        <v>333</v>
      </c>
      <c r="G792" s="159" t="s">
        <v>523</v>
      </c>
      <c r="H792" s="89">
        <v>23</v>
      </c>
      <c r="I792" s="106">
        <f>I767+H792</f>
        <v>632</v>
      </c>
      <c r="J792" s="432" t="s">
        <v>798</v>
      </c>
      <c r="K792" s="278">
        <v>1</v>
      </c>
      <c r="L792" s="392">
        <f>L767+K792</f>
        <v>13</v>
      </c>
      <c r="M792" s="31" t="s">
        <v>1158</v>
      </c>
      <c r="N792" s="33" t="s">
        <v>1159</v>
      </c>
      <c r="O792" s="875" t="s">
        <v>1449</v>
      </c>
    </row>
    <row r="793" spans="1:32" ht="15.75" thickBot="1">
      <c r="A793" s="564" t="s">
        <v>1239</v>
      </c>
      <c r="B793" s="281"/>
      <c r="C793" s="112" t="s">
        <v>1749</v>
      </c>
      <c r="D793" s="663">
        <v>34</v>
      </c>
      <c r="E793" s="914" t="s">
        <v>1045</v>
      </c>
      <c r="F793" s="111" t="s">
        <v>1015</v>
      </c>
      <c r="G793" s="160" t="s">
        <v>524</v>
      </c>
      <c r="H793" s="219">
        <v>18</v>
      </c>
      <c r="I793" s="105">
        <f>I768+H793</f>
        <v>290</v>
      </c>
      <c r="J793" s="453" t="s">
        <v>1187</v>
      </c>
      <c r="K793" s="445">
        <v>0</v>
      </c>
      <c r="L793" s="188">
        <f>L768+K793</f>
        <v>7</v>
      </c>
      <c r="M793" s="33">
        <v>0</v>
      </c>
      <c r="N793" s="728">
        <f>N768+M793</f>
        <v>1</v>
      </c>
      <c r="O793" s="875" t="s">
        <v>1449</v>
      </c>
    </row>
    <row r="794" spans="1:32" s="251" customFormat="1" ht="15.75" thickBot="1">
      <c r="A794" s="564"/>
      <c r="B794" s="281"/>
      <c r="C794" s="112" t="s">
        <v>1670</v>
      </c>
      <c r="D794" s="663">
        <v>34</v>
      </c>
      <c r="E794" s="915" t="s">
        <v>1669</v>
      </c>
      <c r="F794" s="911" t="s">
        <v>1668</v>
      </c>
      <c r="G794" s="669" t="s">
        <v>525</v>
      </c>
      <c r="H794" s="88">
        <v>0</v>
      </c>
      <c r="I794" s="117">
        <f>I769+H794</f>
        <v>37</v>
      </c>
      <c r="J794" s="67" t="s">
        <v>1177</v>
      </c>
      <c r="K794" s="398">
        <v>11</v>
      </c>
      <c r="L794" s="67">
        <f>L769+K794</f>
        <v>69</v>
      </c>
      <c r="M794" s="864"/>
      <c r="N794" s="731"/>
      <c r="O794" s="874" t="s">
        <v>1449</v>
      </c>
      <c r="P794" s="2"/>
      <c r="Q794" s="2"/>
      <c r="R794" s="2"/>
      <c r="S794" s="2"/>
      <c r="T794" s="2"/>
      <c r="U794" s="2"/>
      <c r="V794" s="10"/>
      <c r="W794" s="10"/>
      <c r="X794" s="165"/>
    </row>
    <row r="795" spans="1:32" s="251" customFormat="1" ht="15.75" thickBot="1">
      <c r="A795" s="564" t="s">
        <v>1661</v>
      </c>
      <c r="B795" s="281"/>
      <c r="C795" s="112" t="s">
        <v>1750</v>
      </c>
      <c r="D795" s="384">
        <v>34</v>
      </c>
      <c r="E795" s="916" t="s">
        <v>1660</v>
      </c>
      <c r="F795" s="912">
        <v>1993</v>
      </c>
      <c r="G795" s="865"/>
      <c r="H795" s="866"/>
      <c r="I795" s="866"/>
      <c r="J795" s="866"/>
      <c r="K795" s="866"/>
      <c r="L795" s="866"/>
      <c r="M795" s="866"/>
      <c r="N795" s="866"/>
      <c r="O795" s="867" t="s">
        <v>1449</v>
      </c>
      <c r="P795" s="2"/>
      <c r="Q795" s="2"/>
      <c r="R795" s="2"/>
      <c r="S795" s="2"/>
      <c r="T795" s="2"/>
      <c r="U795" s="2"/>
      <c r="V795" s="10"/>
      <c r="W795" s="10"/>
      <c r="X795" s="165"/>
    </row>
    <row r="796" spans="1:32" ht="15.75" thickBot="1">
      <c r="A796" s="155"/>
      <c r="B796" s="344"/>
      <c r="C796" s="31"/>
      <c r="D796" s="109"/>
      <c r="E796" s="33" t="s">
        <v>1341</v>
      </c>
      <c r="F796" s="109"/>
      <c r="G796" s="705"/>
      <c r="H796" s="219"/>
      <c r="I796" s="220"/>
      <c r="J796" s="219"/>
      <c r="K796" s="220"/>
      <c r="L796" s="219"/>
      <c r="M796" s="219"/>
      <c r="N796" s="219"/>
      <c r="O796" s="893" t="s">
        <v>1449</v>
      </c>
      <c r="V796" s="10">
        <v>6</v>
      </c>
    </row>
    <row r="797" spans="1:32" s="251" customFormat="1">
      <c r="A797" s="155"/>
      <c r="B797" s="281"/>
      <c r="C797" s="8"/>
      <c r="D797" s="8"/>
      <c r="E797" s="8"/>
      <c r="F797" s="8"/>
      <c r="G797" s="15"/>
      <c r="H797" s="8"/>
      <c r="I797" s="4"/>
      <c r="J797" s="8"/>
      <c r="K797" s="4"/>
      <c r="L797" s="8"/>
      <c r="M797" s="8"/>
      <c r="N797" s="8"/>
      <c r="O797" s="870"/>
      <c r="P797" s="4"/>
      <c r="Q797" s="2"/>
      <c r="R797" s="2"/>
      <c r="S797" s="2"/>
      <c r="T797" s="2"/>
      <c r="U797" s="2"/>
      <c r="V797" s="10"/>
      <c r="W797" s="10"/>
      <c r="X797" s="165"/>
    </row>
    <row r="798" spans="1:32" ht="15.75" thickBot="1">
      <c r="A798" s="153"/>
      <c r="B798" s="281"/>
      <c r="E798" s="184"/>
      <c r="F798" s="26"/>
    </row>
    <row r="799" spans="1:32" ht="15.75" thickBot="1">
      <c r="B799" s="142" t="s">
        <v>186</v>
      </c>
      <c r="C799" s="761" t="s">
        <v>186</v>
      </c>
      <c r="D799" s="586" t="s">
        <v>76</v>
      </c>
      <c r="E799" s="67" t="s">
        <v>1364</v>
      </c>
      <c r="F799" s="61"/>
      <c r="G799" s="473"/>
      <c r="H799" s="396"/>
      <c r="I799" s="541"/>
      <c r="J799" s="401"/>
      <c r="K799" s="397"/>
      <c r="L799" s="75"/>
      <c r="M799" s="75"/>
      <c r="N799" s="39"/>
      <c r="O799" s="882"/>
      <c r="P799" s="165"/>
      <c r="Q799"/>
    </row>
    <row r="800" spans="1:32" ht="15.75">
      <c r="A800" s="581" t="s">
        <v>1240</v>
      </c>
      <c r="B800" s="701"/>
      <c r="C800" s="796" t="s">
        <v>1636</v>
      </c>
      <c r="D800" s="178">
        <v>35</v>
      </c>
      <c r="E800" s="179" t="s">
        <v>334</v>
      </c>
      <c r="F800" s="845" t="s">
        <v>335</v>
      </c>
      <c r="G800" s="15"/>
      <c r="H800" s="8"/>
      <c r="I800" s="306"/>
      <c r="J800" s="403"/>
      <c r="K800" s="92"/>
      <c r="L800" s="8"/>
      <c r="M800" s="8"/>
      <c r="N800" s="438"/>
      <c r="O800" s="875" t="s">
        <v>1449</v>
      </c>
      <c r="P800" s="165"/>
      <c r="Q800"/>
      <c r="R800" s="218"/>
      <c r="S800"/>
      <c r="T800" s="218"/>
      <c r="U800"/>
      <c r="V800"/>
      <c r="W800"/>
      <c r="X800"/>
      <c r="Z800"/>
      <c r="AB800"/>
    </row>
    <row r="801" spans="1:28" s="251" customFormat="1" ht="15.75">
      <c r="A801" s="581" t="s">
        <v>1529</v>
      </c>
      <c r="B801" s="701"/>
      <c r="C801" s="797" t="s">
        <v>522</v>
      </c>
      <c r="D801" s="182">
        <v>35</v>
      </c>
      <c r="E801" s="180" t="s">
        <v>336</v>
      </c>
      <c r="F801" s="181" t="s">
        <v>337</v>
      </c>
      <c r="G801" s="15"/>
      <c r="H801" s="8"/>
      <c r="I801" s="306"/>
      <c r="J801" s="403"/>
      <c r="K801" s="92"/>
      <c r="L801" s="8"/>
      <c r="M801" s="8"/>
      <c r="N801" s="438"/>
      <c r="O801" s="875" t="s">
        <v>1449</v>
      </c>
      <c r="P801" s="165"/>
    </row>
    <row r="802" spans="1:28" ht="17.100000000000001" customHeight="1">
      <c r="A802" s="551" t="s">
        <v>1241</v>
      </c>
      <c r="B802" s="147"/>
      <c r="C802" s="797" t="s">
        <v>1637</v>
      </c>
      <c r="D802" s="180">
        <v>35</v>
      </c>
      <c r="E802" s="594" t="s">
        <v>320</v>
      </c>
      <c r="F802" s="846" t="s">
        <v>718</v>
      </c>
      <c r="G802" s="15"/>
      <c r="H802" s="8"/>
      <c r="I802" s="306"/>
      <c r="J802" s="403"/>
      <c r="K802" s="92"/>
      <c r="L802" s="8"/>
      <c r="M802" s="8"/>
      <c r="N802" s="438"/>
      <c r="O802" s="875" t="s">
        <v>1449</v>
      </c>
      <c r="P802" s="165"/>
      <c r="Q802"/>
      <c r="R802" s="218"/>
      <c r="S802"/>
      <c r="T802" s="218"/>
      <c r="U802" s="25"/>
      <c r="V802" s="25"/>
      <c r="W802" s="25"/>
      <c r="X802" s="25"/>
      <c r="Y802" s="25"/>
      <c r="Z802" s="25"/>
      <c r="AA802" s="25"/>
      <c r="AB802"/>
    </row>
    <row r="803" spans="1:28" ht="17.100000000000001" customHeight="1">
      <c r="A803" s="551">
        <v>4</v>
      </c>
      <c r="B803" s="147"/>
      <c r="C803" s="797" t="s">
        <v>1717</v>
      </c>
      <c r="D803" s="180">
        <v>35</v>
      </c>
      <c r="E803" s="180" t="s">
        <v>1370</v>
      </c>
      <c r="F803" s="846" t="s">
        <v>337</v>
      </c>
      <c r="G803" s="15"/>
      <c r="H803" s="8"/>
      <c r="I803" s="306"/>
      <c r="J803" s="403"/>
      <c r="K803" s="92"/>
      <c r="L803" s="8"/>
      <c r="M803" s="8"/>
      <c r="N803" s="438"/>
      <c r="O803" s="875" t="s">
        <v>1449</v>
      </c>
      <c r="P803" s="165"/>
      <c r="Q803"/>
      <c r="R803" s="218"/>
      <c r="S803"/>
      <c r="T803" s="218"/>
      <c r="U803" s="25"/>
      <c r="V803" s="25"/>
      <c r="W803" s="25"/>
      <c r="X803" s="25"/>
      <c r="Y803" s="25"/>
      <c r="Z803" s="25"/>
      <c r="AA803" s="25"/>
      <c r="AB803"/>
    </row>
    <row r="804" spans="1:28" ht="17.100000000000001" customHeight="1">
      <c r="A804" s="581" t="s">
        <v>1230</v>
      </c>
      <c r="B804" s="701"/>
      <c r="C804" s="797" t="s">
        <v>543</v>
      </c>
      <c r="D804" s="182">
        <v>35</v>
      </c>
      <c r="E804" s="180" t="s">
        <v>338</v>
      </c>
      <c r="F804" s="846" t="s">
        <v>339</v>
      </c>
      <c r="G804" s="15"/>
      <c r="H804" s="8"/>
      <c r="I804" s="306"/>
      <c r="J804" s="403"/>
      <c r="K804" s="4"/>
      <c r="L804" s="8"/>
      <c r="M804" s="8"/>
      <c r="N804" s="438"/>
      <c r="O804" s="875" t="s">
        <v>1449</v>
      </c>
      <c r="P804" s="165"/>
      <c r="Q804"/>
      <c r="R804" s="218"/>
      <c r="S804"/>
      <c r="T804" s="218"/>
      <c r="U804"/>
      <c r="V804"/>
      <c r="W804"/>
      <c r="X804"/>
      <c r="Z804"/>
      <c r="AB804"/>
    </row>
    <row r="805" spans="1:28" s="251" customFormat="1" ht="17.100000000000001" customHeight="1" thickBot="1">
      <c r="A805" s="581"/>
      <c r="B805" s="701"/>
      <c r="C805" s="797" t="s">
        <v>11</v>
      </c>
      <c r="D805" s="182">
        <v>35</v>
      </c>
      <c r="E805" s="180" t="s">
        <v>1777</v>
      </c>
      <c r="F805" s="846" t="s">
        <v>1363</v>
      </c>
      <c r="G805" s="15"/>
      <c r="H805" s="8"/>
      <c r="I805" s="306"/>
      <c r="J805" s="403"/>
      <c r="K805" s="4"/>
      <c r="L805" s="8"/>
      <c r="M805" s="8"/>
      <c r="N805" s="438"/>
      <c r="O805" s="875"/>
      <c r="P805" s="165"/>
    </row>
    <row r="806" spans="1:28" ht="17.100000000000001" customHeight="1" thickBot="1">
      <c r="A806" s="581" t="s">
        <v>1152</v>
      </c>
      <c r="B806" s="847" t="s">
        <v>1359</v>
      </c>
      <c r="C806" s="797" t="s">
        <v>51</v>
      </c>
      <c r="D806" s="182">
        <v>35</v>
      </c>
      <c r="E806" s="180" t="s">
        <v>340</v>
      </c>
      <c r="F806" s="846" t="s">
        <v>341</v>
      </c>
      <c r="G806" s="15"/>
      <c r="H806" s="8"/>
      <c r="I806" s="306"/>
      <c r="J806" s="403"/>
      <c r="K806" s="4"/>
      <c r="L806" s="8"/>
      <c r="M806" s="8"/>
      <c r="N806" s="438"/>
      <c r="O806" s="875" t="s">
        <v>1449</v>
      </c>
      <c r="P806"/>
      <c r="Q806" s="218"/>
      <c r="R806" s="218"/>
      <c r="S806"/>
      <c r="T806" s="218"/>
      <c r="U806"/>
      <c r="V806"/>
      <c r="W806"/>
      <c r="X806"/>
      <c r="Z806"/>
      <c r="AB806"/>
    </row>
    <row r="807" spans="1:28" s="251" customFormat="1" ht="17.100000000000001" customHeight="1">
      <c r="A807" s="606">
        <v>17</v>
      </c>
      <c r="B807" s="848"/>
      <c r="C807" s="797">
        <v>8</v>
      </c>
      <c r="D807" s="182">
        <v>35</v>
      </c>
      <c r="E807" s="180" t="s">
        <v>1395</v>
      </c>
      <c r="F807" s="846">
        <v>1994</v>
      </c>
      <c r="G807" s="15"/>
      <c r="H807" s="8"/>
      <c r="I807" s="306"/>
      <c r="J807" s="403"/>
      <c r="K807" s="4"/>
      <c r="L807" s="8"/>
      <c r="M807" s="8"/>
      <c r="N807" s="438"/>
      <c r="O807" s="875"/>
    </row>
    <row r="808" spans="1:28" s="251" customFormat="1" ht="17.100000000000001" customHeight="1">
      <c r="A808" s="581">
        <v>16</v>
      </c>
      <c r="B808" s="848"/>
      <c r="C808" s="797" t="s">
        <v>1228</v>
      </c>
      <c r="D808" s="182">
        <v>35</v>
      </c>
      <c r="E808" s="180" t="s">
        <v>1397</v>
      </c>
      <c r="F808" s="846" t="s">
        <v>343</v>
      </c>
      <c r="G808" s="15"/>
      <c r="H808" s="8"/>
      <c r="I808" s="306"/>
      <c r="J808" s="403"/>
      <c r="K808" s="4"/>
      <c r="L808" s="8"/>
      <c r="M808" s="8"/>
      <c r="N808" s="438"/>
      <c r="O808" s="875" t="s">
        <v>1449</v>
      </c>
    </row>
    <row r="809" spans="1:28" ht="17.100000000000001" customHeight="1">
      <c r="A809" s="581" t="s">
        <v>1360</v>
      </c>
      <c r="B809" s="701"/>
      <c r="C809" s="797" t="s">
        <v>1171</v>
      </c>
      <c r="D809" s="182">
        <v>35</v>
      </c>
      <c r="E809" s="180" t="s">
        <v>1365</v>
      </c>
      <c r="F809" s="846" t="s">
        <v>339</v>
      </c>
      <c r="G809" s="15"/>
      <c r="H809" s="8"/>
      <c r="I809" s="306"/>
      <c r="J809" s="403"/>
      <c r="K809" s="4"/>
      <c r="L809" s="15"/>
      <c r="M809" s="15"/>
      <c r="N809" s="438"/>
      <c r="O809" s="875" t="s">
        <v>1449</v>
      </c>
      <c r="P809" s="251"/>
      <c r="Q809" s="251"/>
      <c r="R809"/>
      <c r="S809" s="218"/>
      <c r="T809"/>
      <c r="U809"/>
      <c r="V809"/>
      <c r="W809"/>
      <c r="X809"/>
      <c r="Z809"/>
      <c r="AB809"/>
    </row>
    <row r="810" spans="1:28" s="251" customFormat="1" ht="17.100000000000001" customHeight="1">
      <c r="A810" s="581">
        <v>8</v>
      </c>
      <c r="B810" s="701"/>
      <c r="C810" s="797" t="s">
        <v>56</v>
      </c>
      <c r="D810" s="182">
        <v>35</v>
      </c>
      <c r="E810" s="180" t="s">
        <v>1023</v>
      </c>
      <c r="F810" s="846">
        <v>1994</v>
      </c>
      <c r="G810" s="15"/>
      <c r="H810" s="8"/>
      <c r="I810" s="306"/>
      <c r="J810" s="403"/>
      <c r="K810" s="4"/>
      <c r="L810" s="15"/>
      <c r="M810" s="15"/>
      <c r="N810" s="438"/>
      <c r="O810" s="875" t="s">
        <v>1449</v>
      </c>
      <c r="P810" s="25"/>
      <c r="Q810" s="25"/>
    </row>
    <row r="811" spans="1:28" ht="17.100000000000001" customHeight="1">
      <c r="A811" s="551" t="s">
        <v>1149</v>
      </c>
      <c r="B811" s="147"/>
      <c r="C811" s="797" t="s">
        <v>312</v>
      </c>
      <c r="D811" s="182">
        <v>35</v>
      </c>
      <c r="E811" s="182" t="s">
        <v>1019</v>
      </c>
      <c r="F811" s="183" t="s">
        <v>343</v>
      </c>
      <c r="G811" s="15"/>
      <c r="H811" s="8"/>
      <c r="I811" s="306"/>
      <c r="J811" s="422"/>
      <c r="K811" s="4"/>
      <c r="L811" s="156"/>
      <c r="M811" s="156"/>
      <c r="N811" s="489"/>
      <c r="O811" s="875" t="s">
        <v>1449</v>
      </c>
      <c r="P811" s="25"/>
      <c r="Q811" s="25"/>
      <c r="R811" s="25"/>
      <c r="S811" s="25"/>
      <c r="T811"/>
      <c r="U811"/>
      <c r="V811"/>
      <c r="W811"/>
      <c r="X811"/>
      <c r="Z811"/>
      <c r="AB811"/>
    </row>
    <row r="812" spans="1:28" s="25" customFormat="1" ht="17.100000000000001" customHeight="1">
      <c r="A812" s="583" t="s">
        <v>1298</v>
      </c>
      <c r="B812" s="848"/>
      <c r="C812" s="797" t="s">
        <v>1778</v>
      </c>
      <c r="D812" s="182">
        <v>35</v>
      </c>
      <c r="E812" s="182" t="s">
        <v>1035</v>
      </c>
      <c r="F812" s="183" t="s">
        <v>1022</v>
      </c>
      <c r="G812" s="849"/>
      <c r="H812" s="157"/>
      <c r="I812" s="487"/>
      <c r="J812" s="422"/>
      <c r="K812" s="92"/>
      <c r="L812" s="156"/>
      <c r="M812" s="156"/>
      <c r="N812" s="489"/>
      <c r="O812" s="875" t="s">
        <v>1449</v>
      </c>
      <c r="T812"/>
      <c r="U812"/>
      <c r="V812"/>
      <c r="W812"/>
      <c r="X812"/>
      <c r="Y812"/>
      <c r="Z812"/>
    </row>
    <row r="813" spans="1:28" s="25" customFormat="1" ht="17.100000000000001" customHeight="1">
      <c r="A813" s="582" t="s">
        <v>1151</v>
      </c>
      <c r="B813" s="848"/>
      <c r="C813" s="797" t="s">
        <v>60</v>
      </c>
      <c r="D813" s="182">
        <v>35</v>
      </c>
      <c r="E813" s="182" t="s">
        <v>1021</v>
      </c>
      <c r="F813" s="183" t="s">
        <v>1363</v>
      </c>
      <c r="G813" s="8"/>
      <c r="H813" s="8"/>
      <c r="I813" s="393"/>
      <c r="J813" s="422"/>
      <c r="K813" s="92"/>
      <c r="L813" s="156"/>
      <c r="M813" s="156"/>
      <c r="N813" s="489"/>
      <c r="O813" s="875" t="s">
        <v>1449</v>
      </c>
      <c r="T813" s="251"/>
      <c r="U813" s="251"/>
      <c r="V813" s="251"/>
      <c r="W813" s="251"/>
      <c r="X813" s="251"/>
      <c r="Y813" s="251"/>
      <c r="Z813" s="251"/>
    </row>
    <row r="814" spans="1:28" s="25" customFormat="1" ht="17.100000000000001" customHeight="1" thickBot="1">
      <c r="A814" s="582" t="s">
        <v>1198</v>
      </c>
      <c r="B814" s="848"/>
      <c r="C814" s="797" t="s">
        <v>1764</v>
      </c>
      <c r="D814" s="182">
        <v>35</v>
      </c>
      <c r="E814" s="182" t="s">
        <v>1020</v>
      </c>
      <c r="F814" s="183" t="s">
        <v>1156</v>
      </c>
      <c r="G814" s="850"/>
      <c r="H814" s="488"/>
      <c r="I814" s="486"/>
      <c r="J814" s="424"/>
      <c r="K814" s="490"/>
      <c r="L814" s="490"/>
      <c r="M814" s="490"/>
      <c r="N814" s="733"/>
      <c r="O814" s="875" t="s">
        <v>1449</v>
      </c>
      <c r="P814" s="18"/>
      <c r="Q814" s="167"/>
      <c r="S814" s="251"/>
      <c r="T814" s="251"/>
      <c r="U814" s="251"/>
      <c r="V814" s="251"/>
      <c r="W814" s="251"/>
      <c r="X814" s="251"/>
      <c r="Y814" s="251"/>
    </row>
    <row r="815" spans="1:28" s="25" customFormat="1" ht="17.100000000000001" customHeight="1" thickBot="1">
      <c r="A815" s="582" t="s">
        <v>1217</v>
      </c>
      <c r="B815" s="848"/>
      <c r="C815" s="797" t="s">
        <v>513</v>
      </c>
      <c r="D815" s="182">
        <v>35</v>
      </c>
      <c r="E815" s="358" t="s">
        <v>1014</v>
      </c>
      <c r="F815" s="183" t="s">
        <v>344</v>
      </c>
      <c r="G815" s="39" t="s">
        <v>1202</v>
      </c>
      <c r="H815" s="379" t="s">
        <v>1158</v>
      </c>
      <c r="I815" s="448" t="s">
        <v>1159</v>
      </c>
      <c r="J815" s="196" t="s">
        <v>1202</v>
      </c>
      <c r="K815" s="330" t="s">
        <v>1158</v>
      </c>
      <c r="L815" s="59" t="s">
        <v>1159</v>
      </c>
      <c r="M815" s="967" t="s">
        <v>1196</v>
      </c>
      <c r="N815" s="968"/>
      <c r="O815" s="875" t="s">
        <v>1449</v>
      </c>
      <c r="P815" s="18"/>
      <c r="Q815" s="167"/>
      <c r="V815" s="251"/>
      <c r="W815" s="251"/>
      <c r="X815" s="251"/>
      <c r="Y815" s="251"/>
      <c r="Z815" s="251"/>
      <c r="AA815" s="251"/>
      <c r="AB815" s="251"/>
    </row>
    <row r="816" spans="1:28" s="25" customFormat="1" ht="17.100000000000001" customHeight="1" thickBot="1">
      <c r="A816" s="582" t="s">
        <v>1175</v>
      </c>
      <c r="B816" s="848"/>
      <c r="C816" s="797" t="s">
        <v>1747</v>
      </c>
      <c r="D816" s="182">
        <v>35</v>
      </c>
      <c r="E816" s="180" t="s">
        <v>342</v>
      </c>
      <c r="F816" s="181" t="s">
        <v>1025</v>
      </c>
      <c r="G816" s="159" t="s">
        <v>523</v>
      </c>
      <c r="H816" s="89">
        <v>18</v>
      </c>
      <c r="I816" s="106">
        <f>I792+H816</f>
        <v>650</v>
      </c>
      <c r="J816" s="432" t="s">
        <v>798</v>
      </c>
      <c r="K816" s="278">
        <v>0</v>
      </c>
      <c r="L816" s="392">
        <f>L792+K816</f>
        <v>13</v>
      </c>
      <c r="M816" s="31" t="s">
        <v>1158</v>
      </c>
      <c r="N816" s="33" t="s">
        <v>1159</v>
      </c>
      <c r="O816" s="875" t="s">
        <v>1449</v>
      </c>
      <c r="P816" s="18"/>
      <c r="Q816" s="167"/>
      <c r="V816" s="251"/>
      <c r="W816" s="251"/>
      <c r="X816" s="251"/>
      <c r="Y816" s="251"/>
      <c r="Z816" s="251"/>
      <c r="AA816" s="251"/>
      <c r="AB816" s="251"/>
    </row>
    <row r="817" spans="1:31" s="25" customFormat="1" ht="17.100000000000001" customHeight="1" thickBot="1">
      <c r="A817" s="582" t="s">
        <v>1239</v>
      </c>
      <c r="B817" s="848"/>
      <c r="C817" s="798" t="s">
        <v>585</v>
      </c>
      <c r="D817" s="355">
        <v>35</v>
      </c>
      <c r="E817" s="355" t="s">
        <v>345</v>
      </c>
      <c r="F817" s="851" t="s">
        <v>337</v>
      </c>
      <c r="G817" s="160" t="s">
        <v>524</v>
      </c>
      <c r="H817" s="219">
        <v>17</v>
      </c>
      <c r="I817" s="105">
        <f>I793+H817</f>
        <v>307</v>
      </c>
      <c r="J817" s="453" t="s">
        <v>1187</v>
      </c>
      <c r="K817" s="445">
        <v>4</v>
      </c>
      <c r="L817" s="188">
        <f>L793+K817</f>
        <v>11</v>
      </c>
      <c r="M817" s="33">
        <v>0</v>
      </c>
      <c r="N817" s="728">
        <f>N793+M817</f>
        <v>1</v>
      </c>
      <c r="O817" s="875" t="s">
        <v>1449</v>
      </c>
      <c r="P817" s="102"/>
      <c r="Q817" s="102"/>
      <c r="V817" s="251"/>
      <c r="W817" s="251"/>
      <c r="X817" s="251"/>
      <c r="Y817" s="251"/>
      <c r="Z817" s="251"/>
      <c r="AA817" s="251"/>
      <c r="AB817" s="251"/>
    </row>
    <row r="818" spans="1:31" s="25" customFormat="1" ht="17.100000000000001" customHeight="1" thickBot="1">
      <c r="A818" s="177"/>
      <c r="B818" s="847"/>
      <c r="C818" s="793" t="s">
        <v>307</v>
      </c>
      <c r="D818" s="36"/>
      <c r="E818" s="35" t="s">
        <v>1341</v>
      </c>
      <c r="F818" s="37"/>
      <c r="G818" s="161" t="s">
        <v>525</v>
      </c>
      <c r="H818" s="56">
        <v>0</v>
      </c>
      <c r="I818" s="113">
        <f>I794+H818</f>
        <v>37</v>
      </c>
      <c r="J818" s="31" t="s">
        <v>1177</v>
      </c>
      <c r="K818" s="397">
        <v>6</v>
      </c>
      <c r="L818" s="31">
        <f>L794+K818</f>
        <v>75</v>
      </c>
      <c r="M818" s="856"/>
      <c r="N818" s="689"/>
      <c r="O818" s="882" t="s">
        <v>1449</v>
      </c>
      <c r="P818" s="2"/>
      <c r="Q818" s="2"/>
      <c r="R818" s="10"/>
      <c r="S818" s="10"/>
      <c r="T818" s="165"/>
      <c r="U818"/>
      <c r="V818" s="218"/>
      <c r="W818"/>
      <c r="X818" s="218"/>
      <c r="Y818"/>
      <c r="Z818"/>
      <c r="AA818"/>
      <c r="AB818"/>
      <c r="AC818"/>
      <c r="AD818"/>
      <c r="AE818"/>
    </row>
    <row r="819" spans="1:31" s="251" customFormat="1" ht="14.1" customHeight="1">
      <c r="A819" s="138"/>
      <c r="B819" s="144"/>
      <c r="C819" s="154"/>
      <c r="D819" s="12"/>
      <c r="E819" s="8"/>
      <c r="F819" s="23"/>
      <c r="G819" s="8"/>
      <c r="H819" s="8"/>
      <c r="I819" s="114"/>
      <c r="J819" s="11"/>
      <c r="K819" s="2"/>
      <c r="L819" s="625"/>
      <c r="M819" s="10"/>
      <c r="N819" s="10"/>
      <c r="O819" s="868"/>
      <c r="P819" s="2"/>
      <c r="Q819" s="2"/>
      <c r="R819" s="2"/>
      <c r="S819" s="2"/>
      <c r="T819" s="2"/>
      <c r="U819" s="2"/>
      <c r="V819" s="10"/>
      <c r="W819" s="10"/>
      <c r="X819" s="165"/>
    </row>
    <row r="820" spans="1:31" ht="15.75" thickBot="1">
      <c r="A820" s="138"/>
      <c r="B820" s="149"/>
      <c r="E820" s="8"/>
      <c r="F820" s="23"/>
    </row>
    <row r="821" spans="1:31" ht="15.75" thickBot="1">
      <c r="A821" s="144"/>
      <c r="B821" s="144"/>
      <c r="C821" s="139" t="s">
        <v>428</v>
      </c>
      <c r="D821" s="74" t="s">
        <v>35</v>
      </c>
      <c r="E821" s="80" t="s">
        <v>1042</v>
      </c>
      <c r="F821" s="369"/>
      <c r="G821" s="514"/>
      <c r="H821" s="379"/>
      <c r="I821" s="380"/>
      <c r="J821" s="379"/>
      <c r="K821" s="398"/>
      <c r="L821" s="379"/>
      <c r="M821" s="379"/>
      <c r="N821" s="309"/>
      <c r="O821" s="874"/>
    </row>
    <row r="822" spans="1:31" s="251" customFormat="1" ht="15.75" thickBot="1">
      <c r="A822" s="149"/>
      <c r="B822" s="143"/>
      <c r="C822" s="799"/>
      <c r="D822" s="293" t="s">
        <v>1</v>
      </c>
      <c r="E822" s="44" t="s">
        <v>1361</v>
      </c>
      <c r="F822" s="585"/>
      <c r="G822" s="440"/>
      <c r="H822" s="8"/>
      <c r="I822" s="306"/>
      <c r="J822" s="8"/>
      <c r="K822" s="4"/>
      <c r="L822" s="629"/>
      <c r="M822" s="15"/>
      <c r="N822" s="438"/>
      <c r="O822" s="876"/>
      <c r="P822" s="2"/>
      <c r="Q822" s="2"/>
      <c r="R822" s="2"/>
      <c r="S822" s="2"/>
      <c r="T822" s="2"/>
      <c r="U822" s="2"/>
      <c r="V822" s="10"/>
      <c r="W822" s="10"/>
      <c r="X822" s="165"/>
    </row>
    <row r="823" spans="1:31">
      <c r="A823" s="149" t="s">
        <v>1199</v>
      </c>
      <c r="C823" s="770" t="s">
        <v>1157</v>
      </c>
      <c r="D823" s="77">
        <v>36</v>
      </c>
      <c r="E823" s="73" t="s">
        <v>348</v>
      </c>
      <c r="F823" s="584" t="s">
        <v>347</v>
      </c>
      <c r="G823" s="514"/>
      <c r="H823" s="379"/>
      <c r="I823" s="398"/>
      <c r="J823" s="402"/>
      <c r="K823" s="398"/>
      <c r="L823" s="379"/>
      <c r="M823" s="379"/>
      <c r="N823" s="309"/>
      <c r="O823" s="890" t="s">
        <v>1449</v>
      </c>
    </row>
    <row r="824" spans="1:31" s="251" customFormat="1">
      <c r="A824" s="149">
        <v>5</v>
      </c>
      <c r="C824" s="140" t="s">
        <v>7</v>
      </c>
      <c r="D824" s="34">
        <v>36</v>
      </c>
      <c r="E824" s="219" t="s">
        <v>1040</v>
      </c>
      <c r="F824" s="234" t="s">
        <v>1041</v>
      </c>
      <c r="G824" s="440"/>
      <c r="H824" s="8"/>
      <c r="I824" s="4"/>
      <c r="J824" s="403"/>
      <c r="K824" s="4"/>
      <c r="L824" s="629"/>
      <c r="M824" s="15"/>
      <c r="N824" s="438"/>
      <c r="O824" s="890" t="s">
        <v>1449</v>
      </c>
      <c r="P824" s="2"/>
      <c r="Q824" s="2"/>
      <c r="R824" s="2"/>
      <c r="S824" s="2"/>
      <c r="T824" s="2"/>
      <c r="U824" s="2"/>
      <c r="V824" s="10"/>
      <c r="W824" s="10"/>
      <c r="X824" s="165"/>
    </row>
    <row r="825" spans="1:31">
      <c r="A825" s="149" t="s">
        <v>1534</v>
      </c>
      <c r="C825" s="140" t="s">
        <v>1032</v>
      </c>
      <c r="D825" s="34">
        <v>36</v>
      </c>
      <c r="E825" s="219" t="s">
        <v>346</v>
      </c>
      <c r="F825" s="234" t="s">
        <v>347</v>
      </c>
      <c r="G825" s="440"/>
      <c r="H825" s="8"/>
      <c r="I825" s="4"/>
      <c r="J825" s="403"/>
      <c r="K825" s="4"/>
      <c r="L825" s="8"/>
      <c r="M825" s="8"/>
      <c r="N825" s="310"/>
      <c r="O825" s="890" t="s">
        <v>1449</v>
      </c>
    </row>
    <row r="826" spans="1:31" s="251" customFormat="1">
      <c r="A826" s="149">
        <v>1</v>
      </c>
      <c r="C826" s="140" t="s">
        <v>236</v>
      </c>
      <c r="D826" s="34">
        <v>36</v>
      </c>
      <c r="E826" s="219" t="s">
        <v>1026</v>
      </c>
      <c r="F826" s="234" t="s">
        <v>347</v>
      </c>
      <c r="G826" s="440"/>
      <c r="H826" s="8"/>
      <c r="I826" s="4"/>
      <c r="J826" s="403"/>
      <c r="K826" s="4"/>
      <c r="L826" s="629"/>
      <c r="M826" s="15"/>
      <c r="N826" s="438"/>
      <c r="O826" s="890" t="s">
        <v>1449</v>
      </c>
      <c r="P826" s="2"/>
      <c r="Q826" s="2"/>
      <c r="R826" s="2"/>
      <c r="S826" s="2"/>
      <c r="T826" s="2"/>
      <c r="U826" s="2"/>
      <c r="V826" s="10"/>
      <c r="W826" s="10"/>
      <c r="X826" s="165"/>
    </row>
    <row r="827" spans="1:31" s="251" customFormat="1">
      <c r="A827" s="149"/>
      <c r="C827" s="140" t="s">
        <v>68</v>
      </c>
      <c r="D827" s="34">
        <v>36</v>
      </c>
      <c r="E827" s="219" t="s">
        <v>1612</v>
      </c>
      <c r="F827" s="234" t="s">
        <v>1613</v>
      </c>
      <c r="G827" s="440"/>
      <c r="H827" s="8"/>
      <c r="I827" s="4"/>
      <c r="J827" s="403"/>
      <c r="K827" s="4"/>
      <c r="L827" s="629"/>
      <c r="M827" s="15"/>
      <c r="N827" s="438"/>
      <c r="O827" s="890" t="s">
        <v>1449</v>
      </c>
      <c r="P827" s="2"/>
      <c r="Q827" s="2"/>
      <c r="R827" s="2"/>
      <c r="S827" s="2"/>
      <c r="T827" s="2"/>
      <c r="U827" s="2"/>
      <c r="V827" s="10"/>
      <c r="W827" s="10"/>
      <c r="X827" s="165"/>
    </row>
    <row r="828" spans="1:31" s="251" customFormat="1" ht="15.75" thickBot="1">
      <c r="A828" s="149" t="s">
        <v>1165</v>
      </c>
      <c r="C828" s="140" t="s">
        <v>1535</v>
      </c>
      <c r="D828" s="34">
        <v>36</v>
      </c>
      <c r="E828" s="219" t="s">
        <v>1038</v>
      </c>
      <c r="F828" s="234" t="s">
        <v>347</v>
      </c>
      <c r="G828" s="331"/>
      <c r="H828" s="246"/>
      <c r="I828" s="246"/>
      <c r="J828" s="331"/>
      <c r="K828" s="246"/>
      <c r="L828" s="246"/>
      <c r="M828" s="246"/>
      <c r="N828" s="383"/>
      <c r="O828" s="890" t="s">
        <v>1449</v>
      </c>
      <c r="P828" s="2"/>
      <c r="Q828" s="2"/>
      <c r="R828" s="2"/>
      <c r="S828" s="2"/>
      <c r="T828" s="2"/>
      <c r="U828" s="2"/>
      <c r="V828" s="10"/>
      <c r="W828" s="10"/>
      <c r="X828" s="165"/>
    </row>
    <row r="829" spans="1:31" s="251" customFormat="1" ht="15.75" thickBot="1">
      <c r="A829" s="149">
        <v>2</v>
      </c>
      <c r="C829" s="140" t="s">
        <v>555</v>
      </c>
      <c r="D829" s="34">
        <v>36</v>
      </c>
      <c r="E829" s="219" t="s">
        <v>1406</v>
      </c>
      <c r="F829" s="234" t="s">
        <v>1613</v>
      </c>
      <c r="G829" s="33" t="s">
        <v>1202</v>
      </c>
      <c r="H829" s="8" t="s">
        <v>1158</v>
      </c>
      <c r="I829" s="446" t="s">
        <v>1159</v>
      </c>
      <c r="J829" s="443" t="s">
        <v>1202</v>
      </c>
      <c r="K829" s="843" t="s">
        <v>1158</v>
      </c>
      <c r="L829" s="289" t="s">
        <v>1159</v>
      </c>
      <c r="M829" s="969" t="s">
        <v>1196</v>
      </c>
      <c r="N829" s="970"/>
      <c r="O829" s="875" t="s">
        <v>1449</v>
      </c>
      <c r="P829" s="2"/>
      <c r="Q829" s="2"/>
      <c r="R829" s="2"/>
      <c r="S829" s="2"/>
      <c r="T829" s="2"/>
      <c r="U829" s="2"/>
      <c r="V829" s="10"/>
      <c r="W829" s="10"/>
      <c r="X829" s="165"/>
    </row>
    <row r="830" spans="1:31" ht="15.75" thickBot="1">
      <c r="A830" s="149">
        <v>3</v>
      </c>
      <c r="C830" s="140" t="s">
        <v>1745</v>
      </c>
      <c r="D830" s="34">
        <v>36</v>
      </c>
      <c r="E830" s="219" t="s">
        <v>349</v>
      </c>
      <c r="F830" s="63" t="s">
        <v>347</v>
      </c>
      <c r="G830" s="115" t="s">
        <v>523</v>
      </c>
      <c r="H830" s="89">
        <v>11</v>
      </c>
      <c r="I830" s="106">
        <f>I816+H830</f>
        <v>661</v>
      </c>
      <c r="J830" s="432" t="s">
        <v>798</v>
      </c>
      <c r="K830" s="278">
        <v>1</v>
      </c>
      <c r="L830" s="392">
        <f>L816+K830</f>
        <v>14</v>
      </c>
      <c r="M830" s="31" t="s">
        <v>1158</v>
      </c>
      <c r="N830" s="33" t="s">
        <v>1159</v>
      </c>
      <c r="O830" s="875" t="s">
        <v>1449</v>
      </c>
    </row>
    <row r="831" spans="1:31" ht="15.75" thickBot="1">
      <c r="A831" s="149">
        <v>4</v>
      </c>
      <c r="C831" s="140" t="s">
        <v>1614</v>
      </c>
      <c r="D831" s="34">
        <v>36</v>
      </c>
      <c r="E831" s="219" t="s">
        <v>1039</v>
      </c>
      <c r="F831" s="54" t="s">
        <v>351</v>
      </c>
      <c r="G831" s="103" t="s">
        <v>524</v>
      </c>
      <c r="H831" s="219">
        <v>11</v>
      </c>
      <c r="I831" s="105">
        <f>I817+H831</f>
        <v>318</v>
      </c>
      <c r="J831" s="453" t="s">
        <v>1187</v>
      </c>
      <c r="K831" s="445">
        <v>2</v>
      </c>
      <c r="L831" s="188">
        <f>L817+K831</f>
        <v>13</v>
      </c>
      <c r="M831" s="33">
        <v>0</v>
      </c>
      <c r="N831" s="728">
        <f>N817+M831</f>
        <v>1</v>
      </c>
      <c r="O831" s="875" t="s">
        <v>1449</v>
      </c>
    </row>
    <row r="832" spans="1:31" ht="15.75" thickBot="1">
      <c r="A832" s="143" t="s">
        <v>1533</v>
      </c>
      <c r="C832" s="140" t="s">
        <v>1615</v>
      </c>
      <c r="D832" s="55">
        <v>36</v>
      </c>
      <c r="E832" s="56" t="s">
        <v>350</v>
      </c>
      <c r="F832" s="64" t="s">
        <v>351</v>
      </c>
      <c r="G832" s="353" t="s">
        <v>525</v>
      </c>
      <c r="H832" s="56">
        <v>0</v>
      </c>
      <c r="I832" s="113">
        <f>I818+H832</f>
        <v>37</v>
      </c>
      <c r="J832" s="31" t="s">
        <v>1177</v>
      </c>
      <c r="K832" s="397">
        <v>1</v>
      </c>
      <c r="L832" s="31">
        <f>L818+K832</f>
        <v>76</v>
      </c>
      <c r="M832" s="856"/>
      <c r="N832" s="689"/>
      <c r="O832" s="875" t="s">
        <v>1449</v>
      </c>
    </row>
    <row r="833" spans="1:28" s="251" customFormat="1" ht="15.75" thickBot="1">
      <c r="A833" s="144"/>
      <c r="B833" s="142"/>
      <c r="C833" s="512"/>
      <c r="D833" s="84"/>
      <c r="E833" s="31" t="s">
        <v>1341</v>
      </c>
      <c r="F833" s="420"/>
      <c r="G833" s="75"/>
      <c r="H833" s="75"/>
      <c r="I833" s="509"/>
      <c r="J833" s="75"/>
      <c r="K833" s="397"/>
      <c r="L833" s="75"/>
      <c r="M833" s="75"/>
      <c r="N833" s="39"/>
      <c r="O833" s="882" t="s">
        <v>1449</v>
      </c>
      <c r="P833" s="4"/>
      <c r="Q833" s="4"/>
      <c r="R833" s="2"/>
      <c r="S833" s="2"/>
      <c r="T833" s="2"/>
      <c r="U833" s="2"/>
      <c r="V833" s="10"/>
      <c r="W833" s="10"/>
      <c r="X833" s="165"/>
    </row>
    <row r="834" spans="1:28" s="256" customFormat="1">
      <c r="A834" s="149"/>
      <c r="B834" s="138"/>
      <c r="C834" s="136"/>
      <c r="D834" s="12"/>
      <c r="E834" s="8"/>
      <c r="F834" s="23"/>
      <c r="G834" s="8"/>
      <c r="H834" s="8"/>
      <c r="I834" s="114"/>
      <c r="J834" s="8"/>
      <c r="K834" s="4"/>
      <c r="L834" s="8"/>
      <c r="M834" s="8"/>
      <c r="N834" s="8"/>
      <c r="O834" s="870"/>
      <c r="P834" s="2"/>
      <c r="Q834" s="2"/>
      <c r="R834" s="4"/>
      <c r="S834" s="4"/>
      <c r="T834" s="4"/>
      <c r="U834" s="4"/>
      <c r="V834" s="15"/>
      <c r="W834" s="15"/>
      <c r="X834" s="170"/>
    </row>
    <row r="835" spans="1:28" ht="15.75" thickBot="1">
      <c r="A835" s="143"/>
      <c r="B835" s="138"/>
      <c r="D835" s="12"/>
      <c r="E835" s="8"/>
      <c r="F835" s="23"/>
    </row>
    <row r="836" spans="1:28" ht="15.75" thickBot="1">
      <c r="B836" s="144"/>
      <c r="C836" s="800" t="s">
        <v>186</v>
      </c>
      <c r="D836" s="38" t="s">
        <v>35</v>
      </c>
      <c r="E836" s="80" t="s">
        <v>102</v>
      </c>
      <c r="F836" s="81"/>
      <c r="G836" s="514"/>
      <c r="H836" s="379"/>
      <c r="I836" s="838"/>
      <c r="J836" s="402"/>
      <c r="K836" s="398"/>
      <c r="L836" s="379"/>
      <c r="M836" s="379"/>
      <c r="N836" s="309"/>
      <c r="O836" s="874"/>
    </row>
    <row r="837" spans="1:28" s="251" customFormat="1" ht="15.75" thickBot="1">
      <c r="A837" s="149"/>
      <c r="B837" s="142"/>
      <c r="C837" s="801"/>
      <c r="D837" s="308" t="s">
        <v>1</v>
      </c>
      <c r="E837" s="48"/>
      <c r="F837" s="493"/>
      <c r="G837" s="472"/>
      <c r="H837" s="109"/>
      <c r="I837" s="337"/>
      <c r="J837" s="98"/>
      <c r="K837" s="399"/>
      <c r="L837" s="631"/>
      <c r="M837" s="627"/>
      <c r="N837" s="661"/>
      <c r="O837" s="876"/>
      <c r="P837" s="2"/>
      <c r="Q837" s="2"/>
      <c r="R837" s="2"/>
      <c r="S837" s="2"/>
      <c r="T837" s="2"/>
      <c r="U837" s="2"/>
      <c r="V837" s="10"/>
      <c r="W837" s="10"/>
      <c r="X837" s="165"/>
    </row>
    <row r="838" spans="1:28" s="251" customFormat="1" ht="15.75" thickBot="1">
      <c r="A838" s="138" t="s">
        <v>1673</v>
      </c>
      <c r="B838" s="194"/>
      <c r="C838" s="749" t="s">
        <v>1671</v>
      </c>
      <c r="D838" s="51">
        <v>37</v>
      </c>
      <c r="E838" s="52" t="s">
        <v>1672</v>
      </c>
      <c r="F838" s="62">
        <v>1995</v>
      </c>
      <c r="G838" s="15"/>
      <c r="H838" s="8"/>
      <c r="I838" s="306"/>
      <c r="J838" s="403"/>
      <c r="K838" s="4"/>
      <c r="L838" s="629"/>
      <c r="M838" s="15"/>
      <c r="N838" s="438"/>
      <c r="O838" s="875"/>
      <c r="P838" s="2"/>
      <c r="Q838" s="2"/>
      <c r="R838" s="2"/>
      <c r="S838" s="2"/>
      <c r="T838" s="2"/>
      <c r="U838" s="2"/>
      <c r="V838" s="10"/>
      <c r="W838" s="10"/>
      <c r="X838" s="165"/>
    </row>
    <row r="839" spans="1:28" s="251" customFormat="1">
      <c r="A839" s="551">
        <v>1</v>
      </c>
      <c r="B839" s="194"/>
      <c r="C839" s="140" t="s">
        <v>7</v>
      </c>
      <c r="D839" s="34">
        <v>37</v>
      </c>
      <c r="E839" s="219" t="s">
        <v>1051</v>
      </c>
      <c r="F839" s="54" t="s">
        <v>1049</v>
      </c>
      <c r="G839" s="8"/>
      <c r="H839" s="8"/>
      <c r="I839" s="306"/>
      <c r="J839" s="403"/>
      <c r="K839" s="4"/>
      <c r="L839" s="8"/>
      <c r="M839" s="8"/>
      <c r="N839" s="310"/>
      <c r="O839" s="875" t="s">
        <v>1449</v>
      </c>
      <c r="P839" s="2"/>
      <c r="Q839" s="2"/>
      <c r="R839" s="2"/>
      <c r="S839" s="2"/>
      <c r="T839" s="2"/>
      <c r="U839" s="2"/>
      <c r="V839" s="10"/>
      <c r="W839" s="10"/>
      <c r="X839" s="165"/>
    </row>
    <row r="840" spans="1:28" s="251" customFormat="1">
      <c r="A840" s="551">
        <v>2</v>
      </c>
      <c r="B840" s="147"/>
      <c r="C840" s="140" t="s">
        <v>234</v>
      </c>
      <c r="D840" s="34">
        <v>37</v>
      </c>
      <c r="E840" s="346" t="s">
        <v>1037</v>
      </c>
      <c r="F840" s="54" t="s">
        <v>1048</v>
      </c>
      <c r="G840" s="15"/>
      <c r="H840" s="8"/>
      <c r="I840" s="306"/>
      <c r="J840" s="403"/>
      <c r="K840" s="4"/>
      <c r="L840" s="8"/>
      <c r="M840" s="8"/>
      <c r="N840" s="310"/>
      <c r="O840" s="875" t="s">
        <v>1449</v>
      </c>
      <c r="P840" s="2"/>
      <c r="R840" s="2"/>
      <c r="S840" s="10"/>
      <c r="T840" s="10"/>
      <c r="U840" s="165"/>
    </row>
    <row r="841" spans="1:28" s="251" customFormat="1">
      <c r="A841" s="551">
        <v>3</v>
      </c>
      <c r="B841" s="147"/>
      <c r="C841" s="140" t="s">
        <v>236</v>
      </c>
      <c r="D841" s="34">
        <v>37</v>
      </c>
      <c r="E841" s="187" t="s">
        <v>1067</v>
      </c>
      <c r="F841" s="63" t="s">
        <v>1245</v>
      </c>
      <c r="G841" s="15"/>
      <c r="H841" s="8"/>
      <c r="I841" s="306"/>
      <c r="J841" s="403"/>
      <c r="K841" s="4"/>
      <c r="L841" s="8"/>
      <c r="M841" s="8"/>
      <c r="N841" s="310"/>
      <c r="O841" s="875" t="s">
        <v>1449</v>
      </c>
      <c r="P841" s="2"/>
      <c r="Q841" s="2"/>
      <c r="R841" s="2"/>
      <c r="S841" s="2"/>
      <c r="T841" s="2"/>
      <c r="U841" s="2"/>
      <c r="V841" s="10"/>
      <c r="W841" s="10"/>
      <c r="X841" s="165"/>
    </row>
    <row r="842" spans="1:28" s="251" customFormat="1" ht="15.75" thickBot="1">
      <c r="A842" s="551" t="s">
        <v>1164</v>
      </c>
      <c r="B842" s="147"/>
      <c r="C842" s="140" t="s">
        <v>543</v>
      </c>
      <c r="D842" s="34">
        <v>37</v>
      </c>
      <c r="E842" s="219" t="s">
        <v>1246</v>
      </c>
      <c r="F842" s="63" t="s">
        <v>1044</v>
      </c>
      <c r="G842" s="627"/>
      <c r="H842" s="109"/>
      <c r="I842" s="337"/>
      <c r="J842" s="98"/>
      <c r="K842" s="399"/>
      <c r="L842" s="109"/>
      <c r="M842" s="109"/>
      <c r="N842" s="333"/>
      <c r="O842" s="875" t="s">
        <v>1449</v>
      </c>
      <c r="P842" s="2"/>
      <c r="Q842" s="2"/>
      <c r="R842" s="2"/>
      <c r="S842" s="2"/>
      <c r="T842" s="2"/>
      <c r="U842" s="2"/>
      <c r="V842" s="10"/>
      <c r="W842" s="10"/>
      <c r="X842" s="165"/>
    </row>
    <row r="843" spans="1:28" ht="15.75" thickBot="1">
      <c r="A843" s="551">
        <v>5</v>
      </c>
      <c r="B843" s="147"/>
      <c r="C843" s="140" t="s">
        <v>11</v>
      </c>
      <c r="D843" s="34">
        <v>37</v>
      </c>
      <c r="E843" s="219" t="s">
        <v>352</v>
      </c>
      <c r="F843" s="63" t="s">
        <v>1044</v>
      </c>
      <c r="G843" s="39" t="s">
        <v>1202</v>
      </c>
      <c r="H843" s="379" t="s">
        <v>1158</v>
      </c>
      <c r="I843" s="448" t="s">
        <v>1159</v>
      </c>
      <c r="J843" s="448" t="s">
        <v>1202</v>
      </c>
      <c r="K843" s="591" t="s">
        <v>1158</v>
      </c>
      <c r="L843" s="83" t="s">
        <v>1159</v>
      </c>
      <c r="M843" s="967" t="s">
        <v>1196</v>
      </c>
      <c r="N843" s="968"/>
      <c r="O843" s="875" t="s">
        <v>1449</v>
      </c>
    </row>
    <row r="844" spans="1:28" ht="15.75" thickBot="1">
      <c r="A844" s="551">
        <v>6</v>
      </c>
      <c r="B844" s="150" t="s">
        <v>1247</v>
      </c>
      <c r="C844" s="140" t="s">
        <v>51</v>
      </c>
      <c r="D844" s="34">
        <v>37</v>
      </c>
      <c r="E844" s="219" t="s">
        <v>1043</v>
      </c>
      <c r="F844" s="63" t="s">
        <v>1044</v>
      </c>
      <c r="G844" s="159" t="s">
        <v>523</v>
      </c>
      <c r="H844" s="89">
        <v>9</v>
      </c>
      <c r="I844" s="700">
        <f>I830+H844</f>
        <v>670</v>
      </c>
      <c r="J844" s="115" t="s">
        <v>798</v>
      </c>
      <c r="K844" s="89">
        <v>0</v>
      </c>
      <c r="L844" s="53">
        <f>L830+K844</f>
        <v>14</v>
      </c>
      <c r="M844" s="39" t="s">
        <v>1158</v>
      </c>
      <c r="N844" s="33" t="s">
        <v>1159</v>
      </c>
      <c r="O844" s="875" t="s">
        <v>1449</v>
      </c>
      <c r="S844" s="10"/>
      <c r="T844" s="10"/>
      <c r="U844" s="165"/>
      <c r="V844"/>
      <c r="W844" s="218"/>
      <c r="X844"/>
      <c r="Y844" s="218"/>
      <c r="Z844"/>
      <c r="AB844"/>
    </row>
    <row r="845" spans="1:28" ht="15.75" thickBot="1">
      <c r="A845" s="551" t="s">
        <v>743</v>
      </c>
      <c r="B845" s="194"/>
      <c r="C845" s="140" t="s">
        <v>1674</v>
      </c>
      <c r="D845" s="34">
        <v>37</v>
      </c>
      <c r="E845" s="219" t="s">
        <v>1054</v>
      </c>
      <c r="F845" s="54" t="s">
        <v>1055</v>
      </c>
      <c r="G845" s="160" t="s">
        <v>797</v>
      </c>
      <c r="H845" s="219">
        <v>8</v>
      </c>
      <c r="I845" s="496">
        <f>I831+H845</f>
        <v>326</v>
      </c>
      <c r="J845" s="352" t="s">
        <v>1187</v>
      </c>
      <c r="K845" s="220">
        <v>0</v>
      </c>
      <c r="L845" s="54">
        <f>L831+K845</f>
        <v>13</v>
      </c>
      <c r="M845" s="333">
        <v>0</v>
      </c>
      <c r="N845" s="728">
        <f>N831+M845</f>
        <v>1</v>
      </c>
      <c r="O845" s="875" t="s">
        <v>1449</v>
      </c>
    </row>
    <row r="846" spans="1:28" s="251" customFormat="1" ht="15.75" thickBot="1">
      <c r="A846" s="551">
        <v>8</v>
      </c>
      <c r="B846" s="148"/>
      <c r="C846" s="750" t="s">
        <v>495</v>
      </c>
      <c r="D846" s="55">
        <v>37</v>
      </c>
      <c r="E846" s="56" t="s">
        <v>1036</v>
      </c>
      <c r="F846" s="64" t="s">
        <v>1047</v>
      </c>
      <c r="G846" s="669" t="s">
        <v>525</v>
      </c>
      <c r="H846" s="88">
        <v>0</v>
      </c>
      <c r="I846" s="497">
        <f>I832+H846</f>
        <v>37</v>
      </c>
      <c r="J846" s="353" t="s">
        <v>1177</v>
      </c>
      <c r="K846" s="93">
        <v>2</v>
      </c>
      <c r="L846" s="57">
        <f>L832+K846</f>
        <v>78</v>
      </c>
      <c r="M846" s="858"/>
      <c r="N846" s="731"/>
      <c r="O846" s="875" t="s">
        <v>1449</v>
      </c>
      <c r="P846" s="2"/>
      <c r="Q846" s="2"/>
      <c r="R846" s="2"/>
      <c r="S846" s="2"/>
      <c r="T846" s="2"/>
      <c r="U846" s="2"/>
      <c r="V846" s="10"/>
      <c r="W846" s="10"/>
      <c r="X846" s="165"/>
    </row>
    <row r="847" spans="1:28" ht="15.75" thickBot="1">
      <c r="B847" s="142"/>
      <c r="C847" s="286"/>
      <c r="D847" s="293"/>
      <c r="E847" s="33" t="s">
        <v>1341</v>
      </c>
      <c r="F847" s="33"/>
      <c r="G847" s="469"/>
      <c r="H847" s="75"/>
      <c r="I847" s="397"/>
      <c r="J847" s="109"/>
      <c r="K847" s="399"/>
      <c r="L847" s="109"/>
      <c r="M847" s="75"/>
      <c r="N847" s="39"/>
      <c r="O847" s="882"/>
    </row>
    <row r="848" spans="1:28" s="251" customFormat="1">
      <c r="A848" s="137"/>
      <c r="B848" s="149"/>
      <c r="C848" s="154"/>
      <c r="D848" s="13"/>
      <c r="E848" s="8"/>
      <c r="F848" s="11"/>
      <c r="G848" s="10"/>
      <c r="H848" s="11"/>
      <c r="I848" s="2"/>
      <c r="J848" s="11"/>
      <c r="K848" s="2"/>
      <c r="L848" s="11"/>
      <c r="M848" s="11"/>
      <c r="N848" s="11"/>
      <c r="O848" s="868"/>
      <c r="P848" s="187" t="s">
        <v>1254</v>
      </c>
      <c r="Q848" s="2"/>
      <c r="R848" s="2"/>
      <c r="S848" s="2"/>
      <c r="T848" s="2"/>
      <c r="U848" s="2"/>
      <c r="V848" s="10"/>
      <c r="W848" s="10"/>
      <c r="X848" s="165"/>
    </row>
    <row r="849" spans="1:28" s="251" customFormat="1" ht="15.75" thickBot="1">
      <c r="A849" s="137"/>
      <c r="B849" s="143"/>
      <c r="C849" s="154"/>
      <c r="D849" s="13"/>
      <c r="E849" s="8"/>
      <c r="F849" s="11"/>
      <c r="G849" s="10"/>
      <c r="H849" s="11"/>
      <c r="I849" s="2"/>
      <c r="J849" s="11"/>
      <c r="K849" s="2"/>
      <c r="L849" s="11"/>
      <c r="M849" s="11"/>
      <c r="N849" s="11"/>
      <c r="O849" s="868"/>
      <c r="P849" s="2"/>
      <c r="Q849" s="2"/>
      <c r="R849" s="2"/>
      <c r="S849" s="2"/>
      <c r="T849" s="2"/>
      <c r="U849" s="2"/>
      <c r="V849" s="10"/>
      <c r="W849" s="10"/>
      <c r="X849" s="165"/>
    </row>
    <row r="850" spans="1:28" s="251" customFormat="1" ht="15.75" thickBot="1">
      <c r="A850" s="149"/>
      <c r="B850" s="142"/>
      <c r="C850" s="800" t="s">
        <v>186</v>
      </c>
      <c r="D850" s="84" t="s">
        <v>1</v>
      </c>
      <c r="E850" s="80"/>
      <c r="F850" s="369"/>
      <c r="G850" s="667"/>
      <c r="H850" s="212"/>
      <c r="I850" s="839"/>
      <c r="J850" s="75"/>
      <c r="K850" s="397"/>
      <c r="L850" s="630"/>
      <c r="M850" s="469"/>
      <c r="N850" s="729"/>
      <c r="O850" s="882"/>
      <c r="P850" s="2"/>
      <c r="Q850" s="2"/>
      <c r="R850" s="2"/>
      <c r="S850" s="2"/>
      <c r="T850" s="2"/>
      <c r="U850" s="2"/>
      <c r="V850" s="10"/>
      <c r="W850" s="10"/>
      <c r="X850" s="165"/>
    </row>
    <row r="851" spans="1:28">
      <c r="B851" s="144"/>
      <c r="C851" s="749">
        <v>1</v>
      </c>
      <c r="D851" s="51">
        <v>38</v>
      </c>
      <c r="E851" s="52" t="s">
        <v>353</v>
      </c>
      <c r="F851" s="53" t="s">
        <v>354</v>
      </c>
      <c r="G851" s="440"/>
      <c r="H851" s="8"/>
      <c r="I851" s="306"/>
      <c r="J851" s="8"/>
      <c r="K851" s="4"/>
      <c r="L851" s="15"/>
      <c r="M851" s="8"/>
      <c r="N851" s="310"/>
      <c r="O851" s="658"/>
      <c r="P851" s="10"/>
      <c r="Q851" s="165"/>
      <c r="R851"/>
      <c r="S851" s="218"/>
      <c r="T851"/>
      <c r="U851" s="218"/>
      <c r="V851"/>
      <c r="W851"/>
      <c r="X851"/>
      <c r="Z851"/>
      <c r="AB851"/>
    </row>
    <row r="852" spans="1:28" ht="15.75" thickBot="1">
      <c r="A852" s="551" t="s">
        <v>1172</v>
      </c>
      <c r="B852" s="149"/>
      <c r="C852" s="140" t="s">
        <v>522</v>
      </c>
      <c r="D852" s="34">
        <v>38</v>
      </c>
      <c r="E852" s="219" t="s">
        <v>355</v>
      </c>
      <c r="F852" s="54" t="s">
        <v>354</v>
      </c>
      <c r="G852" s="440"/>
      <c r="H852" s="8"/>
      <c r="I852" s="306"/>
      <c r="J852" s="8"/>
      <c r="K852" s="4"/>
      <c r="L852" s="8"/>
      <c r="M852" s="8"/>
      <c r="N852" s="310"/>
      <c r="O852" s="658" t="s">
        <v>1449</v>
      </c>
      <c r="P852" s="10"/>
      <c r="Q852" s="165"/>
      <c r="R852"/>
      <c r="S852" s="218"/>
      <c r="T852"/>
      <c r="U852" s="218"/>
      <c r="V852"/>
      <c r="W852"/>
      <c r="X852"/>
      <c r="Z852"/>
      <c r="AB852"/>
    </row>
    <row r="853" spans="1:28" s="251" customFormat="1" ht="15.75" thickBot="1">
      <c r="A853" s="551">
        <v>1</v>
      </c>
      <c r="B853" s="149"/>
      <c r="C853" s="140" t="s">
        <v>234</v>
      </c>
      <c r="D853" s="34">
        <v>38</v>
      </c>
      <c r="E853" s="8" t="s">
        <v>1248</v>
      </c>
      <c r="F853" s="54">
        <v>1995</v>
      </c>
      <c r="G853" s="402" t="s">
        <v>1202</v>
      </c>
      <c r="H853" s="589" t="s">
        <v>1158</v>
      </c>
      <c r="I853" s="590" t="s">
        <v>1159</v>
      </c>
      <c r="J853" s="448" t="s">
        <v>1202</v>
      </c>
      <c r="K853" s="591" t="s">
        <v>1158</v>
      </c>
      <c r="L853" s="83" t="s">
        <v>1159</v>
      </c>
      <c r="M853" s="965" t="s">
        <v>1196</v>
      </c>
      <c r="N853" s="966"/>
      <c r="O853" s="658" t="s">
        <v>1449</v>
      </c>
    </row>
    <row r="854" spans="1:28" s="251" customFormat="1">
      <c r="A854" s="137"/>
      <c r="B854" s="149"/>
      <c r="C854" s="140">
        <v>4</v>
      </c>
      <c r="D854" s="34">
        <v>38</v>
      </c>
      <c r="E854" s="219" t="s">
        <v>356</v>
      </c>
      <c r="F854" s="121" t="s">
        <v>1049</v>
      </c>
      <c r="G854" s="115" t="s">
        <v>523</v>
      </c>
      <c r="H854" s="89">
        <v>5</v>
      </c>
      <c r="I854" s="544">
        <f>I844+H854</f>
        <v>675</v>
      </c>
      <c r="J854" s="52" t="s">
        <v>798</v>
      </c>
      <c r="K854" s="89">
        <v>0</v>
      </c>
      <c r="L854" s="52">
        <f>L844+K854</f>
        <v>14</v>
      </c>
      <c r="M854" s="52" t="s">
        <v>1158</v>
      </c>
      <c r="N854" s="53" t="s">
        <v>1159</v>
      </c>
      <c r="O854" s="658"/>
    </row>
    <row r="855" spans="1:28" ht="15.75" thickBot="1">
      <c r="A855" s="137">
        <v>3</v>
      </c>
      <c r="B855" s="149"/>
      <c r="C855" s="750" t="s">
        <v>68</v>
      </c>
      <c r="D855" s="55">
        <v>38</v>
      </c>
      <c r="E855" s="587" t="s">
        <v>1068</v>
      </c>
      <c r="F855" s="588" t="s">
        <v>1052</v>
      </c>
      <c r="G855" s="103" t="s">
        <v>524</v>
      </c>
      <c r="H855" s="219">
        <v>3</v>
      </c>
      <c r="I855" s="495">
        <f>I845+H855</f>
        <v>329</v>
      </c>
      <c r="J855" s="34" t="s">
        <v>1187</v>
      </c>
      <c r="K855" s="220">
        <v>0</v>
      </c>
      <c r="L855" s="219">
        <f>L845+K855</f>
        <v>13</v>
      </c>
      <c r="M855" s="219">
        <v>0</v>
      </c>
      <c r="N855" s="703">
        <f>N845+M855</f>
        <v>1</v>
      </c>
      <c r="O855" s="658"/>
      <c r="P855" s="10"/>
      <c r="Q855" s="165"/>
      <c r="R855"/>
      <c r="S855" s="218"/>
      <c r="T855"/>
      <c r="U855" s="218"/>
      <c r="V855"/>
      <c r="W855"/>
      <c r="X855"/>
      <c r="Z855"/>
      <c r="AB855"/>
    </row>
    <row r="856" spans="1:28" s="251" customFormat="1" ht="15.75" thickBot="1">
      <c r="A856" s="137"/>
      <c r="B856" s="143"/>
      <c r="C856" s="139"/>
      <c r="D856" s="419"/>
      <c r="E856" s="31" t="s">
        <v>1341</v>
      </c>
      <c r="F856" s="389"/>
      <c r="G856" s="353" t="s">
        <v>525</v>
      </c>
      <c r="H856" s="56">
        <v>0</v>
      </c>
      <c r="I856" s="299">
        <f>I846+H856</f>
        <v>37</v>
      </c>
      <c r="J856" s="56" t="s">
        <v>1177</v>
      </c>
      <c r="K856" s="93">
        <v>1</v>
      </c>
      <c r="L856" s="56">
        <f>L846+K856</f>
        <v>79</v>
      </c>
      <c r="M856" s="855"/>
      <c r="N856" s="727"/>
      <c r="O856" s="882" t="s">
        <v>1449</v>
      </c>
      <c r="P856" s="2"/>
      <c r="Q856" s="2"/>
      <c r="R856" s="2"/>
      <c r="S856" s="2"/>
      <c r="T856" s="2"/>
      <c r="U856" s="2"/>
      <c r="V856" s="10"/>
      <c r="W856" s="10"/>
      <c r="X856" s="165"/>
    </row>
    <row r="857" spans="1:28" s="251" customFormat="1">
      <c r="A857" s="138"/>
      <c r="B857" s="144"/>
      <c r="C857" s="15"/>
      <c r="D857" s="256"/>
      <c r="E857" s="256"/>
      <c r="F857" s="23"/>
      <c r="G857" s="625"/>
      <c r="L857" s="625"/>
      <c r="M857" s="10"/>
      <c r="N857" s="10"/>
      <c r="O857" s="868"/>
      <c r="P857" s="2"/>
      <c r="Q857" s="2"/>
      <c r="R857" s="2"/>
      <c r="S857" s="2"/>
      <c r="T857" s="2"/>
      <c r="U857" s="2"/>
      <c r="V857" s="10"/>
      <c r="W857" s="10"/>
      <c r="X857" s="165"/>
    </row>
    <row r="858" spans="1:28" s="256" customFormat="1" ht="15.75" thickBot="1">
      <c r="A858" s="138"/>
      <c r="B858" s="143"/>
      <c r="C858" s="136"/>
      <c r="D858" s="12"/>
      <c r="E858" s="8"/>
      <c r="F858" s="23"/>
      <c r="G858" s="15"/>
      <c r="H858" s="8"/>
      <c r="I858" s="4"/>
      <c r="J858" s="8"/>
      <c r="K858" s="4"/>
      <c r="L858" s="8"/>
      <c r="M858" s="8"/>
      <c r="N858" s="8"/>
      <c r="O858" s="870"/>
      <c r="P858" s="4"/>
      <c r="Q858" s="4"/>
      <c r="R858" s="4"/>
      <c r="S858" s="4"/>
      <c r="T858" s="4"/>
      <c r="U858" s="4"/>
      <c r="V858" s="15"/>
      <c r="W858" s="15"/>
      <c r="X858" s="170"/>
    </row>
    <row r="859" spans="1:28" ht="15.75" thickBot="1">
      <c r="A859" s="138"/>
      <c r="B859" s="592" t="s">
        <v>186</v>
      </c>
      <c r="C859" s="800" t="s">
        <v>186</v>
      </c>
      <c r="D859" s="84" t="s">
        <v>35</v>
      </c>
      <c r="E859" s="31" t="s">
        <v>1018</v>
      </c>
      <c r="F859" s="39" t="s">
        <v>357</v>
      </c>
      <c r="G859" s="473"/>
      <c r="H859" s="75"/>
      <c r="I859" s="397"/>
      <c r="J859" s="75"/>
      <c r="K859" s="397"/>
      <c r="L859" s="75"/>
      <c r="M859" s="75"/>
      <c r="N859" s="39"/>
      <c r="O859" s="874"/>
      <c r="Q859" s="2" t="s">
        <v>1244</v>
      </c>
      <c r="R859" s="2" t="s">
        <v>1244</v>
      </c>
    </row>
    <row r="860" spans="1:28" s="251" customFormat="1" ht="15.75" thickBot="1">
      <c r="A860" s="149"/>
      <c r="B860" s="142"/>
      <c r="C860" s="802"/>
      <c r="D860" s="84" t="s">
        <v>1</v>
      </c>
      <c r="E860" s="48"/>
      <c r="F860" s="492"/>
      <c r="G860" s="440"/>
      <c r="H860" s="8"/>
      <c r="I860" s="4"/>
      <c r="J860" s="109"/>
      <c r="K860" s="399"/>
      <c r="L860" s="631"/>
      <c r="M860" s="627"/>
      <c r="N860" s="661"/>
      <c r="O860" s="876"/>
      <c r="P860" s="2" t="s">
        <v>1244</v>
      </c>
      <c r="Q860" s="165"/>
    </row>
    <row r="861" spans="1:28">
      <c r="A861" s="546" t="s">
        <v>1536</v>
      </c>
      <c r="B861" s="147" t="s">
        <v>1315</v>
      </c>
      <c r="C861" s="749" t="s">
        <v>1034</v>
      </c>
      <c r="D861" s="502">
        <v>39</v>
      </c>
      <c r="E861" s="115" t="s">
        <v>358</v>
      </c>
      <c r="F861" s="392" t="s">
        <v>357</v>
      </c>
      <c r="G861" s="402"/>
      <c r="H861" s="379"/>
      <c r="I861" s="380"/>
      <c r="J861" s="379"/>
      <c r="K861" s="398"/>
      <c r="L861" s="379"/>
      <c r="M861" s="379"/>
      <c r="N861" s="309"/>
      <c r="O861" s="875" t="s">
        <v>1449</v>
      </c>
      <c r="Q861" s="10"/>
      <c r="R861" s="165"/>
      <c r="S861"/>
      <c r="T861" s="218"/>
      <c r="U861"/>
      <c r="V861" s="218"/>
      <c r="W861"/>
      <c r="X861"/>
      <c r="Z861"/>
      <c r="AB861"/>
    </row>
    <row r="862" spans="1:28">
      <c r="A862" s="546">
        <v>2</v>
      </c>
      <c r="B862" s="147" t="s">
        <v>1315</v>
      </c>
      <c r="C862" s="140" t="s">
        <v>7</v>
      </c>
      <c r="D862" s="503">
        <v>39</v>
      </c>
      <c r="E862" s="298" t="s">
        <v>359</v>
      </c>
      <c r="F862" s="121" t="s">
        <v>1056</v>
      </c>
      <c r="G862" s="440"/>
      <c r="H862" s="8"/>
      <c r="I862" s="306"/>
      <c r="J862" s="8"/>
      <c r="K862" s="4"/>
      <c r="L862" s="8"/>
      <c r="M862" s="8"/>
      <c r="N862" s="310"/>
      <c r="O862" s="875" t="s">
        <v>1449</v>
      </c>
      <c r="P862" s="2" t="s">
        <v>1244</v>
      </c>
      <c r="Q862"/>
      <c r="R862" s="218"/>
      <c r="S862"/>
      <c r="T862" s="218"/>
      <c r="U862"/>
      <c r="V862"/>
      <c r="W862"/>
      <c r="X862"/>
      <c r="Z862"/>
      <c r="AB862"/>
    </row>
    <row r="863" spans="1:28" s="251" customFormat="1">
      <c r="A863" s="546">
        <v>3</v>
      </c>
      <c r="B863" s="147" t="s">
        <v>1315</v>
      </c>
      <c r="C863" s="140" t="s">
        <v>234</v>
      </c>
      <c r="D863" s="503" t="s">
        <v>1065</v>
      </c>
      <c r="E863" s="103" t="s">
        <v>1057</v>
      </c>
      <c r="F863" s="121" t="s">
        <v>1058</v>
      </c>
      <c r="G863" s="440"/>
      <c r="H863" s="8"/>
      <c r="I863" s="306"/>
      <c r="J863" s="8"/>
      <c r="K863" s="4"/>
      <c r="L863" s="8"/>
      <c r="M863" s="8"/>
      <c r="N863" s="310"/>
      <c r="O863" s="875" t="s">
        <v>1449</v>
      </c>
      <c r="P863" s="2"/>
    </row>
    <row r="864" spans="1:28">
      <c r="A864" s="546">
        <v>4</v>
      </c>
      <c r="B864" s="147" t="s">
        <v>1315</v>
      </c>
      <c r="C864" s="140" t="s">
        <v>236</v>
      </c>
      <c r="D864" s="503">
        <v>39</v>
      </c>
      <c r="E864" s="103" t="s">
        <v>1050</v>
      </c>
      <c r="F864" s="121" t="s">
        <v>1251</v>
      </c>
      <c r="G864" s="440"/>
      <c r="H864" s="8"/>
      <c r="I864" s="306"/>
      <c r="J864" s="8"/>
      <c r="K864" s="4"/>
      <c r="L864" s="8"/>
      <c r="M864" s="8"/>
      <c r="N864" s="310"/>
      <c r="O864" s="875" t="s">
        <v>1449</v>
      </c>
      <c r="Q864"/>
      <c r="R864" s="218"/>
      <c r="S864"/>
      <c r="T864" s="218"/>
      <c r="U864"/>
      <c r="V864"/>
      <c r="W864"/>
      <c r="X864"/>
      <c r="Z864"/>
      <c r="AB864"/>
    </row>
    <row r="865" spans="1:28" s="251" customFormat="1" ht="15.75" thickBot="1">
      <c r="A865" s="546" t="s">
        <v>1242</v>
      </c>
      <c r="B865" s="147" t="s">
        <v>1650</v>
      </c>
      <c r="C865" s="140" t="s">
        <v>1010</v>
      </c>
      <c r="D865" s="503">
        <v>39</v>
      </c>
      <c r="E865" s="103" t="s">
        <v>1253</v>
      </c>
      <c r="F865" s="121" t="s">
        <v>1649</v>
      </c>
      <c r="G865" s="440"/>
      <c r="H865" s="8"/>
      <c r="I865" s="306"/>
      <c r="J865" s="8"/>
      <c r="K865" s="4"/>
      <c r="L865" s="8"/>
      <c r="M865" s="8"/>
      <c r="N865" s="310"/>
      <c r="O865" s="875" t="s">
        <v>1449</v>
      </c>
      <c r="P865" s="2"/>
      <c r="Q865" s="2"/>
      <c r="R865" s="2"/>
      <c r="S865" s="2"/>
      <c r="T865" s="10"/>
      <c r="U865" s="10"/>
      <c r="V865" s="165"/>
    </row>
    <row r="866" spans="1:28" s="251" customFormat="1" ht="15.75" thickBot="1">
      <c r="A866" s="546">
        <v>6</v>
      </c>
      <c r="B866" s="147" t="s">
        <v>1315</v>
      </c>
      <c r="C866" s="140" t="s">
        <v>11</v>
      </c>
      <c r="D866" s="503">
        <v>39</v>
      </c>
      <c r="E866" s="326" t="s">
        <v>1280</v>
      </c>
      <c r="F866" s="121" t="s">
        <v>1279</v>
      </c>
      <c r="G866" s="31" t="s">
        <v>1250</v>
      </c>
      <c r="H866" s="8"/>
      <c r="I866" s="306"/>
      <c r="J866" s="8"/>
      <c r="K866" s="4"/>
      <c r="L866" s="8"/>
      <c r="M866" s="8"/>
      <c r="N866" s="310"/>
      <c r="O866" s="875" t="s">
        <v>1449</v>
      </c>
      <c r="P866" s="2"/>
      <c r="Q866" s="2"/>
      <c r="R866" s="2"/>
      <c r="S866" s="2"/>
      <c r="T866" s="10"/>
      <c r="U866" s="10"/>
      <c r="V866" s="165"/>
    </row>
    <row r="867" spans="1:28" s="251" customFormat="1" ht="17.25" customHeight="1">
      <c r="A867" s="551" t="s">
        <v>743</v>
      </c>
      <c r="B867" s="147" t="s">
        <v>1315</v>
      </c>
      <c r="C867" s="140" t="s">
        <v>544</v>
      </c>
      <c r="D867" s="503">
        <v>39</v>
      </c>
      <c r="E867" s="103" t="s">
        <v>1249</v>
      </c>
      <c r="F867" s="121" t="s">
        <v>1060</v>
      </c>
      <c r="G867" s="422"/>
      <c r="H867" s="8"/>
      <c r="I867" s="306"/>
      <c r="J867" s="8"/>
      <c r="K867" s="4"/>
      <c r="L867" s="629"/>
      <c r="M867" s="15"/>
      <c r="N867" s="438"/>
      <c r="O867" s="875" t="s">
        <v>1449</v>
      </c>
      <c r="P867" s="2"/>
      <c r="Q867" s="2" t="s">
        <v>1244</v>
      </c>
      <c r="R867" s="2" t="s">
        <v>1244</v>
      </c>
      <c r="S867" s="2"/>
      <c r="T867" s="2"/>
      <c r="U867" s="10"/>
      <c r="V867" s="10"/>
      <c r="W867" s="165"/>
    </row>
    <row r="868" spans="1:28" ht="15.75" thickBot="1">
      <c r="A868" s="702" t="s">
        <v>712</v>
      </c>
      <c r="B868" s="147" t="s">
        <v>1315</v>
      </c>
      <c r="C868" s="140" t="s">
        <v>728</v>
      </c>
      <c r="D868" s="503">
        <v>39</v>
      </c>
      <c r="E868" s="103" t="s">
        <v>361</v>
      </c>
      <c r="F868" s="121" t="s">
        <v>1053</v>
      </c>
      <c r="G868" s="472"/>
      <c r="H868" s="109"/>
      <c r="I868" s="337"/>
      <c r="J868" s="109"/>
      <c r="K868" s="399"/>
      <c r="L868" s="109"/>
      <c r="M868" s="109"/>
      <c r="N868" s="333"/>
      <c r="O868" s="875" t="s">
        <v>1449</v>
      </c>
      <c r="Q868" s="2" t="s">
        <v>1244</v>
      </c>
      <c r="R868"/>
      <c r="S868" s="218"/>
      <c r="T868"/>
      <c r="U868" s="218"/>
      <c r="V868"/>
      <c r="W868"/>
      <c r="X868"/>
      <c r="Z868"/>
      <c r="AB868"/>
    </row>
    <row r="869" spans="1:28" s="251" customFormat="1" ht="15.75" thickBot="1">
      <c r="A869" s="546">
        <v>9</v>
      </c>
      <c r="B869" s="142" t="s">
        <v>1063</v>
      </c>
      <c r="C869" s="140" t="s">
        <v>495</v>
      </c>
      <c r="D869" s="503">
        <v>39</v>
      </c>
      <c r="E869" s="103" t="s">
        <v>1062</v>
      </c>
      <c r="F869" s="54" t="s">
        <v>1053</v>
      </c>
      <c r="G869" s="677" t="s">
        <v>1202</v>
      </c>
      <c r="H869" s="73" t="s">
        <v>1158</v>
      </c>
      <c r="I869" s="314" t="s">
        <v>1159</v>
      </c>
      <c r="J869" s="115" t="s">
        <v>1202</v>
      </c>
      <c r="K869" s="89" t="s">
        <v>1158</v>
      </c>
      <c r="L869" s="52" t="s">
        <v>1159</v>
      </c>
      <c r="M869" s="52" t="s">
        <v>1196</v>
      </c>
      <c r="N869" s="53"/>
      <c r="O869" s="875" t="s">
        <v>1449</v>
      </c>
      <c r="P869" s="2"/>
      <c r="Q869" s="2" t="s">
        <v>1244</v>
      </c>
    </row>
    <row r="870" spans="1:28" s="251" customFormat="1">
      <c r="A870" s="546" t="s">
        <v>1213</v>
      </c>
      <c r="B870" s="147" t="s">
        <v>1315</v>
      </c>
      <c r="C870" s="140" t="s">
        <v>1066</v>
      </c>
      <c r="D870" s="503">
        <v>39</v>
      </c>
      <c r="E870" s="103" t="s">
        <v>1252</v>
      </c>
      <c r="F870" s="54" t="s">
        <v>1061</v>
      </c>
      <c r="G870" s="160" t="s">
        <v>523</v>
      </c>
      <c r="H870" s="219">
        <v>12</v>
      </c>
      <c r="I870" s="496">
        <f>H870+I854</f>
        <v>687</v>
      </c>
      <c r="J870" s="103" t="s">
        <v>798</v>
      </c>
      <c r="K870" s="220">
        <v>0</v>
      </c>
      <c r="L870" s="219">
        <f>K870+L854</f>
        <v>14</v>
      </c>
      <c r="M870" s="219" t="s">
        <v>1158</v>
      </c>
      <c r="N870" s="54" t="s">
        <v>1159</v>
      </c>
      <c r="O870" s="875" t="s">
        <v>1449</v>
      </c>
      <c r="P870" s="2" t="s">
        <v>1244</v>
      </c>
      <c r="Q870" s="2" t="s">
        <v>1244</v>
      </c>
    </row>
    <row r="871" spans="1:28" ht="15.75" thickBot="1">
      <c r="A871" s="546" t="s">
        <v>1173</v>
      </c>
      <c r="B871" s="147"/>
      <c r="C871" s="140" t="s">
        <v>1647</v>
      </c>
      <c r="D871" s="503">
        <v>39</v>
      </c>
      <c r="E871" s="103" t="s">
        <v>362</v>
      </c>
      <c r="F871" s="54" t="s">
        <v>357</v>
      </c>
      <c r="G871" s="160" t="s">
        <v>524</v>
      </c>
      <c r="H871" s="219">
        <v>12</v>
      </c>
      <c r="I871" s="496">
        <f>I855+H871</f>
        <v>341</v>
      </c>
      <c r="J871" s="103" t="s">
        <v>1187</v>
      </c>
      <c r="K871" s="220">
        <v>2</v>
      </c>
      <c r="L871" s="219">
        <f>K871+L855</f>
        <v>15</v>
      </c>
      <c r="M871" s="219">
        <v>0</v>
      </c>
      <c r="N871" s="703">
        <f>N855+M871</f>
        <v>1</v>
      </c>
      <c r="O871" s="875" t="s">
        <v>1449</v>
      </c>
      <c r="P871" s="2" t="s">
        <v>1244</v>
      </c>
      <c r="Q871" s="2" t="s">
        <v>1244</v>
      </c>
      <c r="R871" s="218"/>
      <c r="S871"/>
      <c r="T871" s="218"/>
      <c r="U871"/>
      <c r="V871"/>
      <c r="W871"/>
      <c r="X871"/>
      <c r="Z871"/>
      <c r="AB871"/>
    </row>
    <row r="872" spans="1:28" ht="15.75" thickBot="1">
      <c r="A872" s="546">
        <v>12</v>
      </c>
      <c r="B872" s="150" t="s">
        <v>1059</v>
      </c>
      <c r="C872" s="766" t="s">
        <v>1651</v>
      </c>
      <c r="D872" s="504">
        <v>39</v>
      </c>
      <c r="E872" s="498" t="s">
        <v>363</v>
      </c>
      <c r="F872" s="211" t="s">
        <v>1053</v>
      </c>
      <c r="G872" s="669" t="s">
        <v>525</v>
      </c>
      <c r="H872" s="88">
        <v>0</v>
      </c>
      <c r="I872" s="497">
        <f>H872+I856</f>
        <v>37</v>
      </c>
      <c r="J872" s="498" t="s">
        <v>1177</v>
      </c>
      <c r="K872" s="413">
        <v>4</v>
      </c>
      <c r="L872" s="88">
        <f>L856+K872</f>
        <v>83</v>
      </c>
      <c r="M872" s="88"/>
      <c r="N872" s="211"/>
      <c r="O872" s="875" t="s">
        <v>1449</v>
      </c>
      <c r="P872" s="2" t="s">
        <v>1244</v>
      </c>
      <c r="Q872" s="10" t="s">
        <v>1244</v>
      </c>
      <c r="R872" s="218"/>
      <c r="S872"/>
      <c r="T872"/>
      <c r="U872"/>
      <c r="V872"/>
      <c r="W872"/>
      <c r="X872"/>
      <c r="Z872"/>
      <c r="AB872"/>
    </row>
    <row r="873" spans="1:28" ht="15.75" thickBot="1">
      <c r="A873" s="138"/>
      <c r="B873" s="142"/>
      <c r="C873" s="512"/>
      <c r="D873" s="84"/>
      <c r="E873" s="31" t="s">
        <v>1341</v>
      </c>
      <c r="F873" s="31"/>
      <c r="G873" s="469"/>
      <c r="H873" s="75"/>
      <c r="I873" s="397"/>
      <c r="J873" s="75"/>
      <c r="K873" s="397"/>
      <c r="L873" s="75"/>
      <c r="M873" s="75"/>
      <c r="N873" s="39"/>
      <c r="O873" s="882" t="s">
        <v>1449</v>
      </c>
      <c r="Q873" s="2" t="s">
        <v>1244</v>
      </c>
      <c r="S873" s="10"/>
      <c r="T873" s="10"/>
      <c r="U873" s="165"/>
      <c r="V873"/>
      <c r="W873" s="218"/>
      <c r="X873"/>
      <c r="Y873" s="218"/>
      <c r="Z873"/>
      <c r="AB873"/>
    </row>
    <row r="874" spans="1:28" s="251" customFormat="1">
      <c r="A874" s="138"/>
      <c r="B874" s="149"/>
      <c r="C874" s="154"/>
      <c r="D874" s="12"/>
      <c r="E874" s="8"/>
      <c r="F874" s="8"/>
      <c r="G874" s="10"/>
      <c r="H874" s="11"/>
      <c r="I874" s="2"/>
      <c r="J874" s="11"/>
      <c r="K874" s="2"/>
      <c r="L874" s="11"/>
      <c r="M874" s="11"/>
      <c r="N874" s="11"/>
      <c r="O874" s="868"/>
      <c r="P874" s="2"/>
      <c r="Q874" s="2"/>
      <c r="R874" s="2"/>
      <c r="S874" s="2"/>
      <c r="T874" s="10"/>
      <c r="U874" s="10"/>
      <c r="V874" s="165"/>
    </row>
    <row r="875" spans="1:28" ht="18" customHeight="1">
      <c r="A875" s="138"/>
      <c r="B875" s="149"/>
      <c r="F875" s="8"/>
      <c r="G875" s="15"/>
      <c r="R875"/>
      <c r="U875" s="10"/>
      <c r="W875" s="165"/>
      <c r="X875"/>
      <c r="Y875" s="218"/>
      <c r="Z875"/>
      <c r="AA875" s="218"/>
      <c r="AB875"/>
    </row>
    <row r="876" spans="1:28" ht="15.75" thickBot="1">
      <c r="A876" s="138"/>
      <c r="B876" s="149"/>
      <c r="D876" s="8"/>
      <c r="E876" s="8"/>
      <c r="F876" s="8"/>
      <c r="G876" s="12"/>
      <c r="T876" s="10"/>
      <c r="U876" s="10"/>
      <c r="V876" s="165"/>
      <c r="W876"/>
      <c r="X876" s="218"/>
      <c r="AB876"/>
    </row>
    <row r="877" spans="1:28" ht="15.75" thickBot="1">
      <c r="A877" s="136"/>
      <c r="B877" s="146"/>
      <c r="C877" s="803" t="s">
        <v>186</v>
      </c>
      <c r="D877" s="404" t="s">
        <v>35</v>
      </c>
      <c r="E877" s="67" t="s">
        <v>364</v>
      </c>
      <c r="F877" s="309"/>
      <c r="G877" s="473"/>
      <c r="H877" s="75"/>
      <c r="I877" s="397"/>
      <c r="J877" s="401"/>
      <c r="K877" s="397"/>
      <c r="L877" s="75"/>
      <c r="M877" s="75"/>
      <c r="N877" s="39"/>
      <c r="O877" s="874"/>
      <c r="T877" s="10"/>
      <c r="U877" s="10"/>
      <c r="V877" s="165"/>
      <c r="W877"/>
      <c r="X877" s="218"/>
      <c r="AB877"/>
    </row>
    <row r="878" spans="1:28" s="251" customFormat="1" ht="15.75" thickBot="1">
      <c r="A878" s="149"/>
      <c r="B878" s="142"/>
      <c r="C878" s="801"/>
      <c r="D878" s="308" t="s">
        <v>1</v>
      </c>
      <c r="E878" s="48"/>
      <c r="F878" s="492"/>
      <c r="G878" s="514"/>
      <c r="H878" s="379"/>
      <c r="I878" s="398"/>
      <c r="J878" s="379"/>
      <c r="K878" s="398"/>
      <c r="L878" s="632"/>
      <c r="M878" s="655"/>
      <c r="N878" s="660"/>
      <c r="O878" s="876"/>
      <c r="P878" s="2" t="s">
        <v>1244</v>
      </c>
      <c r="Q878" s="165"/>
    </row>
    <row r="879" spans="1:28" ht="14.25" customHeight="1">
      <c r="A879" s="546">
        <v>1</v>
      </c>
      <c r="B879" s="147"/>
      <c r="C879" s="749" t="s">
        <v>105</v>
      </c>
      <c r="D879" s="52">
        <v>40</v>
      </c>
      <c r="E879" s="52" t="s">
        <v>365</v>
      </c>
      <c r="F879" s="53" t="s">
        <v>1069</v>
      </c>
      <c r="G879" s="655"/>
      <c r="H879" s="379"/>
      <c r="I879" s="398"/>
      <c r="J879" s="402"/>
      <c r="K879" s="398"/>
      <c r="L879" s="379"/>
      <c r="M879" s="379"/>
      <c r="N879" s="309"/>
      <c r="O879" s="658" t="s">
        <v>1449</v>
      </c>
      <c r="P879" s="251"/>
      <c r="Q879" s="251" t="s">
        <v>1244</v>
      </c>
      <c r="R879" s="251" t="s">
        <v>1244</v>
      </c>
      <c r="S879" s="251"/>
      <c r="T879" s="251"/>
      <c r="U879" s="10"/>
      <c r="V879" s="165"/>
      <c r="W879"/>
      <c r="X879" s="218"/>
      <c r="AB879"/>
    </row>
    <row r="880" spans="1:28" s="251" customFormat="1" ht="14.25" customHeight="1">
      <c r="A880" s="546">
        <v>5</v>
      </c>
      <c r="B880" s="147"/>
      <c r="C880" s="140" t="s">
        <v>1617</v>
      </c>
      <c r="D880" s="219">
        <v>40</v>
      </c>
      <c r="E880" s="219" t="s">
        <v>1570</v>
      </c>
      <c r="F880" s="54">
        <v>1997</v>
      </c>
      <c r="G880" s="15"/>
      <c r="H880" s="8"/>
      <c r="I880" s="4"/>
      <c r="J880" s="403"/>
      <c r="K880" s="4"/>
      <c r="L880" s="8"/>
      <c r="M880" s="8"/>
      <c r="N880" s="310"/>
      <c r="O880" s="658" t="s">
        <v>1449</v>
      </c>
      <c r="U880" s="10"/>
      <c r="V880" s="165"/>
    </row>
    <row r="881" spans="1:28" s="251" customFormat="1" ht="14.25" customHeight="1">
      <c r="A881" s="546" t="s">
        <v>1172</v>
      </c>
      <c r="B881" s="147"/>
      <c r="C881" s="140" t="s">
        <v>1386</v>
      </c>
      <c r="D881" s="219">
        <v>40</v>
      </c>
      <c r="E881" s="219" t="s">
        <v>1398</v>
      </c>
      <c r="F881" s="54" t="s">
        <v>206</v>
      </c>
      <c r="G881" s="15"/>
      <c r="H881" s="8"/>
      <c r="I881" s="4"/>
      <c r="J881" s="403"/>
      <c r="K881" s="4"/>
      <c r="L881" s="8"/>
      <c r="M881" s="8"/>
      <c r="N881" s="310"/>
      <c r="O881" s="658" t="s">
        <v>1449</v>
      </c>
      <c r="U881" s="10"/>
      <c r="V881" s="165"/>
    </row>
    <row r="882" spans="1:28" s="251" customFormat="1" ht="14.25" customHeight="1">
      <c r="A882" s="546">
        <v>6</v>
      </c>
      <c r="B882" s="147"/>
      <c r="C882" s="140" t="s">
        <v>236</v>
      </c>
      <c r="D882" s="219">
        <v>40</v>
      </c>
      <c r="E882" s="219" t="s">
        <v>1588</v>
      </c>
      <c r="F882" s="54" t="s">
        <v>1589</v>
      </c>
      <c r="G882" s="15"/>
      <c r="H882" s="8"/>
      <c r="I882" s="4"/>
      <c r="J882" s="403"/>
      <c r="K882" s="4"/>
      <c r="L882" s="8"/>
      <c r="M882" s="8"/>
      <c r="N882" s="310"/>
      <c r="O882" s="658" t="s">
        <v>1449</v>
      </c>
      <c r="U882" s="10"/>
      <c r="V882" s="165"/>
    </row>
    <row r="883" spans="1:28" s="251" customFormat="1" ht="14.25" customHeight="1">
      <c r="A883" s="546">
        <v>3</v>
      </c>
      <c r="B883" s="147"/>
      <c r="C883" s="140" t="s">
        <v>68</v>
      </c>
      <c r="D883" s="219">
        <v>40</v>
      </c>
      <c r="E883" s="219" t="s">
        <v>1270</v>
      </c>
      <c r="F883" s="54" t="s">
        <v>1269</v>
      </c>
      <c r="G883" s="15"/>
      <c r="H883" s="8"/>
      <c r="I883" s="4"/>
      <c r="J883" s="403"/>
      <c r="K883" s="4"/>
      <c r="L883" s="8"/>
      <c r="M883" s="8"/>
      <c r="N883" s="310"/>
      <c r="O883" s="658" t="s">
        <v>1449</v>
      </c>
      <c r="U883" s="10"/>
      <c r="V883" s="165"/>
    </row>
    <row r="884" spans="1:28" ht="14.25" customHeight="1">
      <c r="A884" s="551">
        <v>4</v>
      </c>
      <c r="B884" s="147"/>
      <c r="C884" s="140" t="s">
        <v>11</v>
      </c>
      <c r="D884" s="219">
        <v>40</v>
      </c>
      <c r="E884" s="219" t="s">
        <v>366</v>
      </c>
      <c r="F884" s="63" t="s">
        <v>367</v>
      </c>
      <c r="G884" s="12"/>
      <c r="H884" s="8"/>
      <c r="I884" s="4"/>
      <c r="J884" s="403"/>
      <c r="K884" s="4"/>
      <c r="L884" s="8"/>
      <c r="M884" s="8"/>
      <c r="N884" s="310"/>
      <c r="O884" s="658" t="s">
        <v>1449</v>
      </c>
      <c r="P884" s="10"/>
      <c r="Q884" s="165"/>
      <c r="R884"/>
      <c r="S884" s="218"/>
      <c r="T884"/>
      <c r="U884" s="218"/>
      <c r="V884"/>
      <c r="W884"/>
      <c r="X884"/>
      <c r="Z884"/>
      <c r="AB884"/>
    </row>
    <row r="885" spans="1:28" ht="14.25" customHeight="1">
      <c r="A885" s="136"/>
      <c r="B885" s="285"/>
      <c r="C885" s="140">
        <v>7</v>
      </c>
      <c r="D885" s="219">
        <v>40</v>
      </c>
      <c r="E885" s="219" t="s">
        <v>368</v>
      </c>
      <c r="F885" s="63" t="s">
        <v>367</v>
      </c>
      <c r="G885" s="12"/>
      <c r="H885" s="8"/>
      <c r="I885" s="4"/>
      <c r="J885" s="403"/>
      <c r="K885" s="4"/>
      <c r="L885" s="8"/>
      <c r="M885" s="8"/>
      <c r="N885" s="310"/>
      <c r="O885" s="658"/>
      <c r="P885" s="10"/>
      <c r="Q885" s="165"/>
      <c r="R885"/>
      <c r="S885" s="218"/>
      <c r="T885"/>
      <c r="U885" s="218"/>
      <c r="V885"/>
      <c r="W885"/>
      <c r="X885"/>
      <c r="Z885"/>
      <c r="AB885"/>
    </row>
    <row r="886" spans="1:28" s="251" customFormat="1" ht="14.25" customHeight="1" thickBot="1">
      <c r="A886" s="136"/>
      <c r="B886" s="285"/>
      <c r="C886" s="140">
        <v>8</v>
      </c>
      <c r="D886" s="219">
        <v>40</v>
      </c>
      <c r="E886" s="219" t="s">
        <v>1380</v>
      </c>
      <c r="F886" s="63" t="s">
        <v>367</v>
      </c>
      <c r="G886" s="293"/>
      <c r="H886" s="109"/>
      <c r="I886" s="399"/>
      <c r="J886" s="98"/>
      <c r="K886" s="399"/>
      <c r="L886" s="109"/>
      <c r="M886" s="109"/>
      <c r="N886" s="333"/>
      <c r="O886" s="658"/>
      <c r="P886" s="10"/>
      <c r="Q886" s="165"/>
    </row>
    <row r="887" spans="1:28" ht="14.25" customHeight="1" thickBot="1">
      <c r="A887" s="136"/>
      <c r="B887" s="285"/>
      <c r="C887" s="140">
        <v>9</v>
      </c>
      <c r="D887" s="219">
        <v>40</v>
      </c>
      <c r="E887" s="219" t="s">
        <v>369</v>
      </c>
      <c r="F887" s="63" t="s">
        <v>367</v>
      </c>
      <c r="G887" s="678" t="s">
        <v>1281</v>
      </c>
      <c r="H887" s="122" t="s">
        <v>1158</v>
      </c>
      <c r="I887" s="602" t="s">
        <v>1159</v>
      </c>
      <c r="J887" s="411" t="s">
        <v>1202</v>
      </c>
      <c r="K887" s="412" t="s">
        <v>1158</v>
      </c>
      <c r="L887" s="122" t="s">
        <v>1159</v>
      </c>
      <c r="M887" s="122" t="s">
        <v>1196</v>
      </c>
      <c r="N887" s="289"/>
      <c r="O887" s="658"/>
      <c r="P887" s="10"/>
      <c r="Q887" s="165"/>
      <c r="R887"/>
      <c r="S887" s="218"/>
      <c r="T887"/>
      <c r="U887" s="218"/>
      <c r="V887"/>
      <c r="W887"/>
      <c r="X887"/>
      <c r="Z887"/>
      <c r="AB887"/>
    </row>
    <row r="888" spans="1:28" ht="14.25" customHeight="1">
      <c r="A888" s="136"/>
      <c r="B888" s="285"/>
      <c r="C888" s="140">
        <v>10</v>
      </c>
      <c r="D888" s="219">
        <v>40</v>
      </c>
      <c r="E888" s="219" t="s">
        <v>370</v>
      </c>
      <c r="F888" s="63" t="s">
        <v>367</v>
      </c>
      <c r="G888" s="649" t="s">
        <v>523</v>
      </c>
      <c r="H888" s="73">
        <v>11</v>
      </c>
      <c r="I888" s="499">
        <f>I870+H888</f>
        <v>698</v>
      </c>
      <c r="J888" s="406" t="s">
        <v>798</v>
      </c>
      <c r="K888" s="407">
        <v>0</v>
      </c>
      <c r="L888" s="73">
        <f>K888+L870</f>
        <v>14</v>
      </c>
      <c r="M888" s="73" t="s">
        <v>1158</v>
      </c>
      <c r="N888" s="78" t="s">
        <v>1159</v>
      </c>
      <c r="O888" s="658"/>
      <c r="P888" s="251"/>
      <c r="Q888" s="251" t="s">
        <v>1244</v>
      </c>
      <c r="R888" s="251" t="s">
        <v>1244</v>
      </c>
      <c r="S888" s="251" t="s">
        <v>1255</v>
      </c>
      <c r="T888" s="251" t="s">
        <v>1256</v>
      </c>
    </row>
    <row r="889" spans="1:28" ht="14.25" customHeight="1" thickBot="1">
      <c r="A889" s="136"/>
      <c r="B889" s="286"/>
      <c r="C889" s="750">
        <v>11</v>
      </c>
      <c r="D889" s="56">
        <v>40</v>
      </c>
      <c r="E889" s="56" t="s">
        <v>371</v>
      </c>
      <c r="F889" s="64" t="s">
        <v>367</v>
      </c>
      <c r="G889" s="160" t="s">
        <v>524</v>
      </c>
      <c r="H889" s="219">
        <v>6</v>
      </c>
      <c r="I889" s="496">
        <f>I871+H889</f>
        <v>347</v>
      </c>
      <c r="J889" s="103" t="s">
        <v>1187</v>
      </c>
      <c r="K889" s="220">
        <v>0</v>
      </c>
      <c r="L889" s="219">
        <f>K889+L871</f>
        <v>15</v>
      </c>
      <c r="M889" s="219">
        <v>0</v>
      </c>
      <c r="N889" s="703">
        <f>N871+M889</f>
        <v>1</v>
      </c>
      <c r="O889" s="658"/>
      <c r="Q889" s="251" t="s">
        <v>1244</v>
      </c>
      <c r="R889" s="251" t="s">
        <v>1244</v>
      </c>
      <c r="S889" s="251" t="s">
        <v>1257</v>
      </c>
      <c r="T889" s="251" t="s">
        <v>1258</v>
      </c>
    </row>
    <row r="890" spans="1:28" s="251" customFormat="1" ht="14.25" customHeight="1" thickBot="1">
      <c r="A890" s="136"/>
      <c r="B890" s="139"/>
      <c r="C890" s="804"/>
      <c r="D890" s="505"/>
      <c r="E890" s="33" t="s">
        <v>1341</v>
      </c>
      <c r="F890" s="417"/>
      <c r="G890" s="353" t="s">
        <v>525</v>
      </c>
      <c r="H890" s="56">
        <v>0</v>
      </c>
      <c r="I890" s="400">
        <f>I872+I868</f>
        <v>37</v>
      </c>
      <c r="J890" s="353" t="s">
        <v>1177</v>
      </c>
      <c r="K890" s="93">
        <v>2</v>
      </c>
      <c r="L890" s="56">
        <f>L872+K890</f>
        <v>85</v>
      </c>
      <c r="M890" s="56"/>
      <c r="N890" s="57"/>
      <c r="O890" s="666" t="s">
        <v>1449</v>
      </c>
      <c r="Q890" s="251" t="s">
        <v>1244</v>
      </c>
      <c r="R890" s="251" t="s">
        <v>1244</v>
      </c>
      <c r="S890" s="251" t="s">
        <v>1259</v>
      </c>
      <c r="T890" s="251" t="s">
        <v>1260</v>
      </c>
      <c r="U890" s="2"/>
      <c r="V890" s="10"/>
      <c r="W890" s="10"/>
      <c r="X890" s="165"/>
    </row>
    <row r="891" spans="1:28" s="251" customFormat="1" ht="18" customHeight="1">
      <c r="A891" s="136"/>
      <c r="B891" s="275"/>
      <c r="C891" s="136"/>
      <c r="D891" s="8"/>
      <c r="E891" s="8"/>
      <c r="F891" s="23"/>
      <c r="G891" s="12"/>
      <c r="H891" s="11"/>
      <c r="I891" s="2"/>
      <c r="J891" s="11"/>
      <c r="K891" s="2"/>
      <c r="L891" s="11"/>
      <c r="M891" s="11"/>
      <c r="N891" s="11"/>
      <c r="O891" s="625"/>
      <c r="Q891" s="251" t="s">
        <v>1244</v>
      </c>
      <c r="R891" s="251" t="s">
        <v>1244</v>
      </c>
      <c r="S891" s="251" t="s">
        <v>1261</v>
      </c>
      <c r="T891" s="251" t="s">
        <v>1262</v>
      </c>
      <c r="U891" s="2"/>
      <c r="V891" s="10"/>
      <c r="W891" s="10"/>
      <c r="X891" s="165"/>
    </row>
    <row r="892" spans="1:28" s="251" customFormat="1" ht="18" customHeight="1" thickBot="1">
      <c r="A892" s="136"/>
      <c r="B892" s="275"/>
      <c r="C892" s="136"/>
      <c r="D892" s="8"/>
      <c r="E892" s="8"/>
      <c r="F892" s="23"/>
      <c r="G892" s="12"/>
      <c r="H892" s="11"/>
      <c r="I892" s="2"/>
      <c r="J892" s="11"/>
      <c r="K892" s="2"/>
      <c r="L892" s="11"/>
      <c r="M892" s="11"/>
      <c r="N892" s="11"/>
      <c r="O892" s="625"/>
      <c r="Q892" s="251" t="s">
        <v>1244</v>
      </c>
      <c r="R892" s="251" t="s">
        <v>1244</v>
      </c>
      <c r="S892" s="251" t="s">
        <v>1263</v>
      </c>
      <c r="T892" s="251" t="s">
        <v>1264</v>
      </c>
      <c r="U892" s="165"/>
    </row>
    <row r="893" spans="1:28" ht="18" customHeight="1" thickBot="1">
      <c r="A893" s="136"/>
      <c r="B893" s="146"/>
      <c r="C893" s="370" t="s">
        <v>186</v>
      </c>
      <c r="D893" s="361" t="s">
        <v>1080</v>
      </c>
      <c r="E893" s="67"/>
      <c r="F893" s="402"/>
      <c r="G893" s="360"/>
      <c r="H893" s="75"/>
      <c r="I893" s="595"/>
      <c r="J893" s="401"/>
      <c r="K893" s="397"/>
      <c r="L893" s="75"/>
      <c r="M893" s="75"/>
      <c r="N893" s="39"/>
      <c r="O893" s="878"/>
      <c r="P893" s="251"/>
      <c r="Q893" s="251" t="s">
        <v>1244</v>
      </c>
      <c r="R893" s="251" t="s">
        <v>1244</v>
      </c>
      <c r="S893" s="251" t="s">
        <v>1265</v>
      </c>
      <c r="T893" s="251" t="s">
        <v>1266</v>
      </c>
    </row>
    <row r="894" spans="1:28" s="251" customFormat="1" ht="18" customHeight="1">
      <c r="A894" s="598" t="s">
        <v>1277</v>
      </c>
      <c r="B894" s="370"/>
      <c r="C894" s="749" t="s">
        <v>1076</v>
      </c>
      <c r="D894" s="51">
        <v>41</v>
      </c>
      <c r="E894" s="52" t="s">
        <v>1075</v>
      </c>
      <c r="F894" s="53" t="s">
        <v>1052</v>
      </c>
      <c r="G894" s="12"/>
      <c r="H894" s="8"/>
      <c r="I894" s="306"/>
      <c r="J894" s="403"/>
      <c r="K894" s="4"/>
      <c r="L894" s="8"/>
      <c r="M894" s="8"/>
      <c r="N894" s="8"/>
      <c r="O894" s="878" t="s">
        <v>1449</v>
      </c>
      <c r="Q894" s="251" t="s">
        <v>1244</v>
      </c>
      <c r="R894" s="251" t="s">
        <v>1244</v>
      </c>
      <c r="S894" s="251" t="s">
        <v>1267</v>
      </c>
      <c r="T894" s="251" t="s">
        <v>1267</v>
      </c>
      <c r="U894" s="2"/>
      <c r="V894" s="10"/>
      <c r="W894" s="10"/>
      <c r="X894" s="165"/>
    </row>
    <row r="895" spans="1:28" s="251" customFormat="1" ht="18" customHeight="1">
      <c r="A895" s="598">
        <v>16</v>
      </c>
      <c r="B895" s="285"/>
      <c r="C895" s="140" t="s">
        <v>1077</v>
      </c>
      <c r="D895" s="34">
        <v>41</v>
      </c>
      <c r="E895" s="219" t="s">
        <v>1541</v>
      </c>
      <c r="F895" s="54" t="s">
        <v>1542</v>
      </c>
      <c r="G895" s="12"/>
      <c r="H895" s="8"/>
      <c r="I895" s="306"/>
      <c r="J895" s="403"/>
      <c r="K895" s="4"/>
      <c r="L895" s="8"/>
      <c r="M895" s="8"/>
      <c r="N895" s="8"/>
      <c r="O895" s="658" t="s">
        <v>1449</v>
      </c>
      <c r="U895" s="2"/>
      <c r="V895" s="10"/>
      <c r="W895" s="10"/>
      <c r="X895" s="165"/>
    </row>
    <row r="896" spans="1:28" s="251" customFormat="1" ht="18" customHeight="1">
      <c r="A896" s="598">
        <v>2</v>
      </c>
      <c r="B896" s="285"/>
      <c r="C896" s="140" t="s">
        <v>1275</v>
      </c>
      <c r="D896" s="34">
        <v>41</v>
      </c>
      <c r="E896" s="219" t="s">
        <v>1273</v>
      </c>
      <c r="F896" s="54" t="s">
        <v>1272</v>
      </c>
      <c r="G896" s="12"/>
      <c r="H896" s="8"/>
      <c r="I896" s="306"/>
      <c r="J896" s="403"/>
      <c r="K896" s="4"/>
      <c r="L896" s="8"/>
      <c r="M896" s="8"/>
      <c r="N896" s="8"/>
      <c r="O896" s="658" t="s">
        <v>1449</v>
      </c>
      <c r="U896" s="2"/>
      <c r="V896" s="10"/>
      <c r="W896" s="10"/>
      <c r="X896" s="165"/>
    </row>
    <row r="897" spans="1:28" s="251" customFormat="1" ht="18" hidden="1" customHeight="1">
      <c r="A897" s="136"/>
      <c r="B897" s="285"/>
      <c r="C897" s="140" t="s">
        <v>1078</v>
      </c>
      <c r="D897" s="34">
        <v>41</v>
      </c>
      <c r="E897" s="219" t="s">
        <v>1276</v>
      </c>
      <c r="F897" s="54">
        <v>2003</v>
      </c>
      <c r="G897" s="12"/>
      <c r="H897" s="8"/>
      <c r="I897" s="306"/>
      <c r="J897" s="403"/>
      <c r="K897" s="4"/>
      <c r="L897" s="8"/>
      <c r="M897" s="8"/>
      <c r="N897" s="8"/>
      <c r="O897" s="658" t="s">
        <v>1449</v>
      </c>
      <c r="U897" s="2"/>
      <c r="V897" s="10"/>
      <c r="W897" s="10"/>
      <c r="X897" s="165"/>
    </row>
    <row r="898" spans="1:28" s="251" customFormat="1" ht="18" customHeight="1">
      <c r="A898" s="136"/>
      <c r="B898" s="285"/>
      <c r="C898" s="140" t="s">
        <v>1744</v>
      </c>
      <c r="D898" s="34">
        <v>41</v>
      </c>
      <c r="E898" s="219" t="s">
        <v>1741</v>
      </c>
      <c r="F898" s="54">
        <v>1997</v>
      </c>
      <c r="G898" s="12"/>
      <c r="H898" s="8"/>
      <c r="I898" s="306"/>
      <c r="J898" s="403"/>
      <c r="K898" s="4"/>
      <c r="L898" s="8"/>
      <c r="M898" s="8"/>
      <c r="N898" s="8"/>
      <c r="O898" s="658"/>
      <c r="U898" s="2"/>
      <c r="V898" s="10"/>
      <c r="W898" s="10"/>
      <c r="X898" s="165"/>
    </row>
    <row r="899" spans="1:28" ht="18" customHeight="1">
      <c r="A899" s="598" t="s">
        <v>1181</v>
      </c>
      <c r="B899" s="285"/>
      <c r="C899" s="140" t="s">
        <v>68</v>
      </c>
      <c r="D899" s="34">
        <v>41</v>
      </c>
      <c r="E899" s="219" t="s">
        <v>372</v>
      </c>
      <c r="F899" s="54" t="s">
        <v>373</v>
      </c>
      <c r="G899" s="12"/>
      <c r="H899" s="8"/>
      <c r="I899" s="306"/>
      <c r="J899" s="403" t="s">
        <v>1094</v>
      </c>
      <c r="K899" s="4"/>
      <c r="L899" s="8"/>
      <c r="M899" s="8"/>
      <c r="N899" s="8"/>
      <c r="O899" s="658" t="s">
        <v>1449</v>
      </c>
      <c r="P899" s="251"/>
      <c r="Q899" s="251" t="s">
        <v>1244</v>
      </c>
      <c r="R899" s="251" t="s">
        <v>1244</v>
      </c>
      <c r="S899" s="251"/>
      <c r="T899" s="251"/>
    </row>
    <row r="900" spans="1:28" s="251" customFormat="1" ht="18" customHeight="1">
      <c r="A900" s="598"/>
      <c r="B900" s="285"/>
      <c r="C900" s="140">
        <v>6</v>
      </c>
      <c r="D900" s="34">
        <v>41</v>
      </c>
      <c r="E900" s="219" t="s">
        <v>1571</v>
      </c>
      <c r="F900" s="54" t="s">
        <v>373</v>
      </c>
      <c r="G900" s="12"/>
      <c r="H900" s="8"/>
      <c r="I900" s="306"/>
      <c r="J900" s="403"/>
      <c r="K900" s="4"/>
      <c r="L900" s="8"/>
      <c r="M900" s="8"/>
      <c r="N900" s="8"/>
      <c r="O900" s="658"/>
      <c r="U900" s="2"/>
      <c r="V900" s="10"/>
      <c r="W900" s="10"/>
      <c r="X900" s="165"/>
    </row>
    <row r="901" spans="1:28" s="251" customFormat="1" ht="18" customHeight="1">
      <c r="A901" s="598">
        <v>4</v>
      </c>
      <c r="B901" s="285"/>
      <c r="C901" s="140" t="s">
        <v>51</v>
      </c>
      <c r="D901" s="34">
        <v>41</v>
      </c>
      <c r="E901" s="219" t="s">
        <v>1381</v>
      </c>
      <c r="F901" s="54" t="s">
        <v>1382</v>
      </c>
      <c r="G901" s="12"/>
      <c r="H901" s="8"/>
      <c r="I901" s="306"/>
      <c r="J901" s="403"/>
      <c r="K901" s="4"/>
      <c r="L901" s="8"/>
      <c r="M901" s="8"/>
      <c r="N901" s="8"/>
      <c r="O901" s="658" t="s">
        <v>1449</v>
      </c>
      <c r="U901" s="2"/>
      <c r="V901" s="10"/>
      <c r="W901" s="10"/>
      <c r="X901" s="165"/>
    </row>
    <row r="902" spans="1:28">
      <c r="A902" s="599">
        <v>5</v>
      </c>
      <c r="B902" s="285"/>
      <c r="C902" s="140" t="s">
        <v>53</v>
      </c>
      <c r="D902" s="219">
        <v>41</v>
      </c>
      <c r="E902" s="219" t="s">
        <v>374</v>
      </c>
      <c r="F902" s="63" t="s">
        <v>1274</v>
      </c>
      <c r="G902" s="12"/>
      <c r="H902" s="8"/>
      <c r="I902" s="306"/>
      <c r="J902" s="403"/>
      <c r="K902" s="4"/>
      <c r="L902" s="8"/>
      <c r="M902" s="8"/>
      <c r="N902" s="8"/>
      <c r="O902" s="658" t="s">
        <v>1449</v>
      </c>
      <c r="P902" s="251"/>
      <c r="Q902" s="251" t="s">
        <v>1244</v>
      </c>
      <c r="R902" s="251" t="s">
        <v>1244</v>
      </c>
      <c r="S902" s="251" t="s">
        <v>1268</v>
      </c>
      <c r="T902" s="251"/>
      <c r="U902"/>
      <c r="V902" s="218"/>
      <c r="W902"/>
      <c r="X902"/>
      <c r="Z902"/>
      <c r="AB902"/>
    </row>
    <row r="903" spans="1:28" s="251" customFormat="1">
      <c r="A903" s="599"/>
      <c r="B903" s="285"/>
      <c r="C903" s="140" t="s">
        <v>495</v>
      </c>
      <c r="D903" s="219">
        <v>41</v>
      </c>
      <c r="E903" s="219" t="s">
        <v>1784</v>
      </c>
      <c r="F903" s="63" t="s">
        <v>425</v>
      </c>
      <c r="G903" s="12"/>
      <c r="H903" s="8"/>
      <c r="I903" s="306"/>
      <c r="J903" s="403"/>
      <c r="K903" s="4"/>
      <c r="L903" s="8"/>
      <c r="M903" s="8"/>
      <c r="N903" s="8"/>
      <c r="O903" s="658"/>
    </row>
    <row r="904" spans="1:28" s="251" customFormat="1">
      <c r="A904" s="598">
        <v>6</v>
      </c>
      <c r="B904" s="285"/>
      <c r="C904" s="140" t="s">
        <v>115</v>
      </c>
      <c r="D904" s="219">
        <v>41</v>
      </c>
      <c r="E904" s="187" t="s">
        <v>1303</v>
      </c>
      <c r="F904" s="362">
        <v>1998</v>
      </c>
      <c r="G904" s="12"/>
      <c r="H904" s="8"/>
      <c r="I904" s="306"/>
      <c r="J904" s="403"/>
      <c r="K904" s="4"/>
      <c r="L904" s="8"/>
      <c r="M904" s="8"/>
      <c r="N904" s="8"/>
      <c r="O904" s="658" t="s">
        <v>1449</v>
      </c>
      <c r="P904" s="2"/>
      <c r="Q904" s="10"/>
      <c r="R904" s="165"/>
    </row>
    <row r="905" spans="1:28" s="251" customFormat="1" ht="18" customHeight="1">
      <c r="A905" s="551">
        <v>7</v>
      </c>
      <c r="B905" s="147"/>
      <c r="C905" s="140" t="s">
        <v>56</v>
      </c>
      <c r="D905" s="219">
        <v>41</v>
      </c>
      <c r="E905" s="219" t="s">
        <v>1093</v>
      </c>
      <c r="F905" s="63" t="s">
        <v>1271</v>
      </c>
      <c r="G905" s="12"/>
      <c r="H905" s="8"/>
      <c r="I905" s="306"/>
      <c r="J905" s="403"/>
      <c r="K905" s="4"/>
      <c r="L905" s="629"/>
      <c r="M905" s="15"/>
      <c r="N905" s="15"/>
      <c r="O905" s="658" t="s">
        <v>1449</v>
      </c>
      <c r="P905" s="10"/>
      <c r="Q905" s="165"/>
    </row>
    <row r="906" spans="1:28" ht="18" customHeight="1">
      <c r="A906" s="598">
        <v>8</v>
      </c>
      <c r="B906" s="285"/>
      <c r="C906" s="140" t="s">
        <v>1785</v>
      </c>
      <c r="D906" s="219">
        <v>41</v>
      </c>
      <c r="E906" s="219" t="s">
        <v>375</v>
      </c>
      <c r="F906" s="54" t="s">
        <v>376</v>
      </c>
      <c r="G906" s="12"/>
      <c r="H906" s="8"/>
      <c r="I906" s="306"/>
      <c r="J906" s="403" t="s">
        <v>1094</v>
      </c>
      <c r="K906" s="4"/>
      <c r="L906" s="8"/>
      <c r="M906" s="8"/>
      <c r="N906" s="8"/>
      <c r="O906" s="658" t="s">
        <v>1449</v>
      </c>
      <c r="P906" s="10"/>
      <c r="Q906" s="10"/>
      <c r="R906" s="165"/>
      <c r="S906"/>
      <c r="T906" s="218"/>
      <c r="U906"/>
      <c r="V906" s="218"/>
      <c r="W906"/>
      <c r="X906"/>
      <c r="Z906"/>
      <c r="AB906"/>
    </row>
    <row r="907" spans="1:28" s="251" customFormat="1" ht="18" customHeight="1">
      <c r="A907" s="598">
        <v>9</v>
      </c>
      <c r="B907" s="285"/>
      <c r="C907" s="140" t="s">
        <v>1742</v>
      </c>
      <c r="D907" s="219">
        <v>41</v>
      </c>
      <c r="E907" s="219" t="s">
        <v>1073</v>
      </c>
      <c r="F907" s="54" t="s">
        <v>373</v>
      </c>
      <c r="G907" s="12"/>
      <c r="H907" s="8"/>
      <c r="I907" s="306"/>
      <c r="J907" s="403"/>
      <c r="K907" s="4"/>
      <c r="L907" s="8"/>
      <c r="M907" s="8"/>
      <c r="N907" s="8"/>
      <c r="O907" s="658" t="s">
        <v>1449</v>
      </c>
      <c r="P907" s="10"/>
      <c r="Q907" s="10"/>
      <c r="R907" s="165"/>
    </row>
    <row r="908" spans="1:28" ht="18" customHeight="1">
      <c r="A908" s="598">
        <v>10</v>
      </c>
      <c r="B908" s="285"/>
      <c r="C908" s="140" t="s">
        <v>1743</v>
      </c>
      <c r="D908" s="219">
        <v>41</v>
      </c>
      <c r="E908" s="219" t="s">
        <v>1074</v>
      </c>
      <c r="F908" s="54" t="s">
        <v>373</v>
      </c>
      <c r="G908" s="15"/>
      <c r="H908" s="8"/>
      <c r="I908" s="306"/>
      <c r="J908" s="403" t="s">
        <v>1094</v>
      </c>
      <c r="K908" s="4"/>
      <c r="L908" s="8"/>
      <c r="M908" s="8"/>
      <c r="N908" s="8"/>
      <c r="O908" s="658" t="s">
        <v>1449</v>
      </c>
      <c r="P908" s="10"/>
      <c r="Q908" s="10"/>
      <c r="R908" s="165"/>
      <c r="S908"/>
      <c r="T908" s="218"/>
      <c r="U908"/>
      <c r="V908" s="218"/>
      <c r="W908"/>
      <c r="X908"/>
      <c r="Z908"/>
      <c r="AB908"/>
    </row>
    <row r="909" spans="1:28" s="251" customFormat="1" ht="18" customHeight="1">
      <c r="A909" s="598">
        <f>+J907</f>
        <v>0</v>
      </c>
      <c r="B909" s="285"/>
      <c r="C909" s="140">
        <v>15</v>
      </c>
      <c r="D909" s="219">
        <v>41</v>
      </c>
      <c r="E909" s="219" t="s">
        <v>1572</v>
      </c>
      <c r="F909" s="54" t="s">
        <v>373</v>
      </c>
      <c r="G909" s="465" t="s">
        <v>811</v>
      </c>
      <c r="H909" s="8"/>
      <c r="I909" s="306"/>
      <c r="J909" s="403"/>
      <c r="K909" s="4"/>
      <c r="L909" s="8"/>
      <c r="M909" s="8"/>
      <c r="N909" s="8"/>
      <c r="O909" s="658" t="s">
        <v>1449</v>
      </c>
      <c r="P909" s="10"/>
      <c r="Q909" s="10"/>
      <c r="R909" s="165"/>
    </row>
    <row r="910" spans="1:28" s="251" customFormat="1" ht="18" customHeight="1">
      <c r="A910" s="598">
        <v>11</v>
      </c>
      <c r="B910" s="285"/>
      <c r="C910" s="140" t="s">
        <v>1786</v>
      </c>
      <c r="D910" s="219">
        <v>41</v>
      </c>
      <c r="E910" s="219" t="s">
        <v>1384</v>
      </c>
      <c r="F910" s="54" t="s">
        <v>1108</v>
      </c>
      <c r="G910" s="15"/>
      <c r="H910" s="8"/>
      <c r="I910" s="306"/>
      <c r="J910" s="403"/>
      <c r="K910" s="4"/>
      <c r="L910" s="8"/>
      <c r="M910" s="8"/>
      <c r="N910" s="8"/>
      <c r="O910" s="658" t="s">
        <v>1449</v>
      </c>
      <c r="P910" s="10"/>
      <c r="Q910" s="10"/>
      <c r="R910" s="165"/>
    </row>
    <row r="911" spans="1:28" s="251" customFormat="1" ht="18" customHeight="1" thickBot="1">
      <c r="A911" s="598">
        <v>12</v>
      </c>
      <c r="B911" s="285"/>
      <c r="C911" s="140" t="s">
        <v>1787</v>
      </c>
      <c r="D911" s="219">
        <v>41</v>
      </c>
      <c r="E911" s="219" t="s">
        <v>1383</v>
      </c>
      <c r="F911" s="54" t="s">
        <v>367</v>
      </c>
      <c r="G911" s="627"/>
      <c r="H911" s="109"/>
      <c r="I911" s="337"/>
      <c r="J911" s="98"/>
      <c r="K911" s="399"/>
      <c r="L911" s="109"/>
      <c r="M911" s="109"/>
      <c r="N911" s="109"/>
      <c r="O911" s="658" t="s">
        <v>1449</v>
      </c>
      <c r="P911" s="10"/>
      <c r="Q911" s="10"/>
      <c r="R911" s="165"/>
    </row>
    <row r="912" spans="1:28" s="251" customFormat="1" ht="18" customHeight="1" thickBot="1">
      <c r="A912" s="136"/>
      <c r="B912" s="285"/>
      <c r="C912" s="140">
        <v>18</v>
      </c>
      <c r="D912" s="219">
        <v>41</v>
      </c>
      <c r="E912" s="219" t="s">
        <v>1072</v>
      </c>
      <c r="F912" s="54" t="s">
        <v>1070</v>
      </c>
      <c r="G912" s="679" t="s">
        <v>1202</v>
      </c>
      <c r="H912" s="506" t="s">
        <v>1158</v>
      </c>
      <c r="I912" s="507" t="s">
        <v>1159</v>
      </c>
      <c r="J912" s="409" t="s">
        <v>1202</v>
      </c>
      <c r="K912" s="410" t="s">
        <v>1158</v>
      </c>
      <c r="L912" s="35" t="s">
        <v>1159</v>
      </c>
      <c r="M912" s="35" t="s">
        <v>1196</v>
      </c>
      <c r="N912" s="441"/>
      <c r="O912" s="658"/>
      <c r="P912" s="2"/>
      <c r="Q912" s="10"/>
      <c r="R912" s="165"/>
    </row>
    <row r="913" spans="1:32" ht="18" customHeight="1">
      <c r="A913" s="600">
        <v>13</v>
      </c>
      <c r="B913" s="285"/>
      <c r="C913" s="140" t="s">
        <v>589</v>
      </c>
      <c r="D913" s="219">
        <v>41</v>
      </c>
      <c r="E913" s="219" t="s">
        <v>1376</v>
      </c>
      <c r="F913" s="54" t="s">
        <v>373</v>
      </c>
      <c r="G913" s="649" t="s">
        <v>523</v>
      </c>
      <c r="H913" s="73">
        <v>21</v>
      </c>
      <c r="I913" s="499">
        <f>I888+H913</f>
        <v>719</v>
      </c>
      <c r="J913" s="406" t="s">
        <v>798</v>
      </c>
      <c r="K913" s="407">
        <v>0</v>
      </c>
      <c r="L913" s="73">
        <f>K913+L888</f>
        <v>14</v>
      </c>
      <c r="M913" s="73" t="s">
        <v>1158</v>
      </c>
      <c r="N913" s="237" t="s">
        <v>1159</v>
      </c>
      <c r="O913" s="658" t="s">
        <v>1449</v>
      </c>
      <c r="R913" s="165"/>
      <c r="S913"/>
      <c r="T913" s="218"/>
      <c r="U913"/>
      <c r="V913" s="218"/>
      <c r="W913"/>
      <c r="X913"/>
      <c r="Z913"/>
      <c r="AB913"/>
    </row>
    <row r="914" spans="1:32" ht="18" customHeight="1">
      <c r="A914" s="600">
        <v>14</v>
      </c>
      <c r="B914" s="285"/>
      <c r="C914" s="140" t="s">
        <v>1788</v>
      </c>
      <c r="D914" s="219">
        <v>41</v>
      </c>
      <c r="E914" s="219" t="s">
        <v>1405</v>
      </c>
      <c r="F914" s="54" t="s">
        <v>1108</v>
      </c>
      <c r="G914" s="160" t="s">
        <v>524</v>
      </c>
      <c r="H914" s="219">
        <v>18</v>
      </c>
      <c r="I914" s="496">
        <f>I889+H914</f>
        <v>365</v>
      </c>
      <c r="J914" s="103" t="s">
        <v>1187</v>
      </c>
      <c r="K914" s="220">
        <v>0</v>
      </c>
      <c r="L914" s="219">
        <f>K914+L889</f>
        <v>15</v>
      </c>
      <c r="M914" s="219">
        <v>0</v>
      </c>
      <c r="N914" s="860">
        <f>N889+M914</f>
        <v>1</v>
      </c>
      <c r="O914" s="658" t="s">
        <v>1449</v>
      </c>
      <c r="S914" s="10"/>
      <c r="T914" s="10"/>
      <c r="U914" s="165"/>
      <c r="V914"/>
      <c r="W914" s="218"/>
      <c r="X914"/>
      <c r="Y914" s="218"/>
      <c r="Z914"/>
      <c r="AB914"/>
    </row>
    <row r="915" spans="1:32" ht="18" customHeight="1" thickBot="1">
      <c r="A915" s="136" t="s">
        <v>1174</v>
      </c>
      <c r="B915" s="286"/>
      <c r="C915" s="140" t="s">
        <v>1789</v>
      </c>
      <c r="D915" s="88">
        <v>41</v>
      </c>
      <c r="E915" s="88" t="s">
        <v>377</v>
      </c>
      <c r="F915" s="211" t="s">
        <v>373</v>
      </c>
      <c r="G915" s="161" t="s">
        <v>525</v>
      </c>
      <c r="H915" s="56">
        <v>1</v>
      </c>
      <c r="I915" s="400">
        <f>H915+I890</f>
        <v>38</v>
      </c>
      <c r="J915" s="353" t="s">
        <v>1177</v>
      </c>
      <c r="K915" s="93">
        <v>4</v>
      </c>
      <c r="L915" s="56">
        <f>L890+K915</f>
        <v>89</v>
      </c>
      <c r="M915" s="56"/>
      <c r="N915" s="271"/>
      <c r="O915" s="879" t="s">
        <v>1449</v>
      </c>
      <c r="S915" s="10"/>
      <c r="T915" s="10"/>
      <c r="U915" s="165"/>
      <c r="V915" s="124"/>
      <c r="W915" s="218"/>
      <c r="X915" s="124"/>
      <c r="Y915" s="218"/>
      <c r="Z915" s="124"/>
      <c r="AA915" s="124"/>
      <c r="AB915" s="124"/>
      <c r="AC915" s="124"/>
      <c r="AD915" s="124"/>
      <c r="AE915" s="124"/>
      <c r="AF915" s="124"/>
    </row>
    <row r="916" spans="1:32" s="251" customFormat="1" ht="18" customHeight="1" thickBot="1">
      <c r="A916" s="136"/>
      <c r="B916" s="286"/>
      <c r="C916" s="793"/>
      <c r="D916" s="35"/>
      <c r="E916" s="35" t="s">
        <v>1341</v>
      </c>
      <c r="F916" s="59"/>
      <c r="G916" s="75"/>
      <c r="H916" s="442"/>
      <c r="I916" s="442"/>
      <c r="J916" s="442"/>
      <c r="K916" s="442"/>
      <c r="L916" s="75"/>
      <c r="M916" s="75"/>
      <c r="N916" s="39"/>
      <c r="O916" s="666" t="s">
        <v>1449</v>
      </c>
      <c r="P916" s="2"/>
      <c r="Q916" s="2"/>
      <c r="R916" s="2"/>
      <c r="S916" s="10"/>
      <c r="T916" s="10"/>
      <c r="U916" s="165"/>
    </row>
    <row r="917" spans="1:32" s="251" customFormat="1" ht="18" customHeight="1">
      <c r="A917" s="136"/>
      <c r="B917" s="275"/>
      <c r="C917" s="136"/>
      <c r="D917" s="8"/>
      <c r="E917" s="8"/>
      <c r="F917" s="8"/>
      <c r="G917" s="10"/>
      <c r="H917" s="11"/>
      <c r="I917" s="2"/>
      <c r="J917" s="11"/>
      <c r="K917" s="2"/>
      <c r="L917" s="11"/>
      <c r="M917" s="11"/>
      <c r="N917" s="11"/>
      <c r="O917" s="868"/>
      <c r="P917" s="2"/>
      <c r="Q917" s="2"/>
      <c r="R917" s="2"/>
      <c r="S917" s="10"/>
      <c r="T917" s="10"/>
      <c r="U917" s="165"/>
    </row>
    <row r="918" spans="1:32" s="251" customFormat="1" ht="18" customHeight="1" thickBot="1">
      <c r="A918" s="136"/>
      <c r="B918" s="275"/>
      <c r="C918" s="136"/>
      <c r="D918" s="8"/>
      <c r="E918" s="8"/>
      <c r="F918" s="8"/>
      <c r="G918" s="10"/>
      <c r="H918" s="11"/>
      <c r="I918" s="2"/>
      <c r="J918" s="11"/>
      <c r="K918" s="2"/>
      <c r="L918" s="11"/>
      <c r="M918" s="11"/>
      <c r="N918" s="11"/>
      <c r="O918" s="868"/>
      <c r="P918" s="2"/>
      <c r="Q918" s="2"/>
      <c r="R918" s="2"/>
      <c r="S918" s="10"/>
      <c r="T918" s="10"/>
      <c r="U918" s="165"/>
    </row>
    <row r="919" spans="1:32" ht="18" customHeight="1" thickBot="1">
      <c r="A919" s="136"/>
      <c r="B919" s="139"/>
      <c r="C919" s="512" t="s">
        <v>186</v>
      </c>
      <c r="D919" s="70" t="s">
        <v>35</v>
      </c>
      <c r="E919" s="70" t="s">
        <v>378</v>
      </c>
      <c r="F919" s="83"/>
      <c r="G919" s="473"/>
      <c r="H919" s="39"/>
      <c r="I919" s="508"/>
      <c r="J919" s="401"/>
      <c r="K919" s="460"/>
      <c r="L919" s="75"/>
      <c r="M919" s="75"/>
      <c r="N919" s="401"/>
      <c r="O919" s="874" t="s">
        <v>1449</v>
      </c>
      <c r="P919" s="10"/>
      <c r="S919" s="10"/>
      <c r="T919" s="10"/>
      <c r="U919" s="165"/>
      <c r="V919"/>
      <c r="W919" s="218"/>
      <c r="X919"/>
      <c r="Y919" s="218"/>
      <c r="Z919"/>
      <c r="AB919"/>
    </row>
    <row r="920" spans="1:32" s="251" customFormat="1" ht="18" customHeight="1" thickBot="1">
      <c r="A920" s="136"/>
      <c r="B920" s="139"/>
      <c r="C920" s="10"/>
      <c r="D920" s="361" t="s">
        <v>1080</v>
      </c>
      <c r="E920" s="67"/>
      <c r="F920" s="67"/>
      <c r="G920" s="422"/>
      <c r="H920" s="8"/>
      <c r="I920" s="306"/>
      <c r="J920" s="8"/>
      <c r="K920" s="4"/>
      <c r="L920" s="629"/>
      <c r="M920" s="15"/>
      <c r="N920" s="8"/>
      <c r="O920" s="874"/>
      <c r="P920" s="2"/>
      <c r="Q920" s="10"/>
      <c r="R920" s="2"/>
      <c r="S920" s="10"/>
      <c r="T920" s="10"/>
      <c r="U920" s="165"/>
    </row>
    <row r="921" spans="1:32" s="251" customFormat="1" ht="18" customHeight="1" thickBot="1">
      <c r="A921" s="598">
        <v>1</v>
      </c>
      <c r="B921" s="370"/>
      <c r="C921" s="749" t="s">
        <v>105</v>
      </c>
      <c r="D921" s="52">
        <v>42</v>
      </c>
      <c r="E921" s="52" t="s">
        <v>1088</v>
      </c>
      <c r="F921" s="62" t="s">
        <v>1379</v>
      </c>
      <c r="G921" s="308"/>
      <c r="H921" s="379"/>
      <c r="I921" s="398"/>
      <c r="J921" s="402"/>
      <c r="K921" s="398"/>
      <c r="L921" s="379"/>
      <c r="M921" s="379"/>
      <c r="N921" s="379"/>
      <c r="O921" s="874" t="s">
        <v>1449</v>
      </c>
      <c r="P921" s="2"/>
      <c r="Q921" s="2"/>
      <c r="R921" s="165"/>
    </row>
    <row r="922" spans="1:32" s="251" customFormat="1" ht="18" customHeight="1" thickBot="1">
      <c r="A922" s="598">
        <v>2</v>
      </c>
      <c r="B922" s="285"/>
      <c r="C922" s="140">
        <v>2</v>
      </c>
      <c r="D922" s="219" t="s">
        <v>392</v>
      </c>
      <c r="E922" s="219" t="s">
        <v>1378</v>
      </c>
      <c r="F922" s="54" t="s">
        <v>1082</v>
      </c>
      <c r="G922" s="12"/>
      <c r="H922" s="8"/>
      <c r="I922" s="4"/>
      <c r="J922" s="403"/>
      <c r="K922" s="4"/>
      <c r="L922" s="8"/>
      <c r="M922" s="8"/>
      <c r="N922" s="8"/>
      <c r="O922" s="874"/>
      <c r="P922" s="2"/>
      <c r="Q922" s="2"/>
      <c r="R922" s="2"/>
      <c r="S922" s="10"/>
      <c r="T922" s="10"/>
      <c r="U922" s="165"/>
    </row>
    <row r="923" spans="1:32" s="251" customFormat="1" ht="18" customHeight="1" thickBot="1">
      <c r="A923" s="598" t="s">
        <v>1628</v>
      </c>
      <c r="B923" s="285"/>
      <c r="C923" s="140" t="s">
        <v>1739</v>
      </c>
      <c r="D923" s="219">
        <v>42</v>
      </c>
      <c r="E923" s="219" t="s">
        <v>1626</v>
      </c>
      <c r="F923" s="54" t="s">
        <v>1627</v>
      </c>
      <c r="G923" s="12"/>
      <c r="H923" s="8"/>
      <c r="I923" s="4"/>
      <c r="J923" s="403"/>
      <c r="K923" s="4"/>
      <c r="L923" s="8"/>
      <c r="M923" s="8"/>
      <c r="N923" s="8"/>
      <c r="O923" s="874" t="s">
        <v>1449</v>
      </c>
      <c r="P923" s="2"/>
      <c r="Q923" s="2"/>
      <c r="R923" s="2"/>
      <c r="S923" s="10"/>
      <c r="T923" s="10"/>
      <c r="U923" s="165"/>
    </row>
    <row r="924" spans="1:32" s="251" customFormat="1" ht="18" customHeight="1" thickBot="1">
      <c r="A924" s="598"/>
      <c r="B924" s="285"/>
      <c r="C924" s="140">
        <v>4</v>
      </c>
      <c r="D924" s="219">
        <v>42</v>
      </c>
      <c r="E924" s="219" t="s">
        <v>1388</v>
      </c>
      <c r="F924" s="63" t="s">
        <v>425</v>
      </c>
      <c r="G924" s="15" t="s">
        <v>1315</v>
      </c>
      <c r="H924" s="8"/>
      <c r="I924" s="4"/>
      <c r="J924" s="403"/>
      <c r="K924" s="4"/>
      <c r="L924" s="8"/>
      <c r="M924" s="8"/>
      <c r="N924" s="8"/>
      <c r="O924" s="874" t="s">
        <v>1449</v>
      </c>
      <c r="P924" s="2"/>
      <c r="Q924" s="2"/>
      <c r="R924" s="2"/>
      <c r="S924" s="2"/>
      <c r="T924" s="2"/>
      <c r="U924" s="2"/>
      <c r="V924" s="10"/>
      <c r="W924" s="10"/>
      <c r="X924" s="165"/>
    </row>
    <row r="925" spans="1:32" s="251" customFormat="1" ht="18" customHeight="1" thickBot="1">
      <c r="A925" s="598">
        <v>3</v>
      </c>
      <c r="B925" s="285"/>
      <c r="C925" s="140" t="s">
        <v>1079</v>
      </c>
      <c r="D925" s="219">
        <v>42</v>
      </c>
      <c r="E925" s="219" t="s">
        <v>1146</v>
      </c>
      <c r="F925" s="63" t="s">
        <v>1155</v>
      </c>
      <c r="G925" s="15"/>
      <c r="H925" s="8"/>
      <c r="I925" s="4"/>
      <c r="J925" s="403"/>
      <c r="K925" s="4"/>
      <c r="L925" s="8"/>
      <c r="M925" s="8"/>
      <c r="N925" s="8"/>
      <c r="O925" s="874" t="s">
        <v>1449</v>
      </c>
      <c r="P925" s="2"/>
      <c r="Q925" s="2"/>
      <c r="R925" s="2"/>
      <c r="S925" s="2"/>
      <c r="T925" s="2"/>
      <c r="U925" s="2"/>
      <c r="V925" s="10"/>
      <c r="W925" s="10"/>
      <c r="X925" s="165"/>
    </row>
    <row r="926" spans="1:32" s="251" customFormat="1" ht="18" customHeight="1" thickBot="1">
      <c r="A926" s="598">
        <v>4</v>
      </c>
      <c r="B926" s="285"/>
      <c r="C926" s="140" t="s">
        <v>679</v>
      </c>
      <c r="D926" s="219">
        <v>42</v>
      </c>
      <c r="E926" s="219" t="s">
        <v>1394</v>
      </c>
      <c r="F926" s="63" t="s">
        <v>391</v>
      </c>
      <c r="G926" s="15"/>
      <c r="H926" s="8"/>
      <c r="I926" s="4"/>
      <c r="J926" s="403"/>
      <c r="K926" s="4"/>
      <c r="L926" s="8"/>
      <c r="M926" s="8"/>
      <c r="N926" s="8"/>
      <c r="O926" s="874" t="s">
        <v>1449</v>
      </c>
      <c r="P926" s="2"/>
      <c r="Q926" s="2"/>
      <c r="R926" s="2"/>
      <c r="S926" s="2"/>
      <c r="T926" s="2"/>
      <c r="U926" s="2"/>
      <c r="V926" s="10"/>
      <c r="W926" s="10"/>
      <c r="X926" s="165"/>
    </row>
    <row r="927" spans="1:32" ht="15.75" thickBot="1">
      <c r="A927" s="551">
        <v>5</v>
      </c>
      <c r="B927" s="147"/>
      <c r="C927" s="140" t="s">
        <v>1191</v>
      </c>
      <c r="D927" s="219">
        <v>42</v>
      </c>
      <c r="E927" s="219" t="s">
        <v>383</v>
      </c>
      <c r="F927" s="63" t="s">
        <v>379</v>
      </c>
      <c r="G927" s="12"/>
      <c r="H927" s="8"/>
      <c r="I927" s="4"/>
      <c r="J927" s="403"/>
      <c r="K927" s="4"/>
      <c r="L927" s="8"/>
      <c r="M927" s="8"/>
      <c r="N927" s="8"/>
      <c r="O927" s="874" t="s">
        <v>1449</v>
      </c>
    </row>
    <row r="928" spans="1:32" s="251" customFormat="1" ht="15.75" thickBot="1">
      <c r="A928" s="551"/>
      <c r="B928" s="147"/>
      <c r="C928" s="140">
        <v>8</v>
      </c>
      <c r="D928" s="219">
        <v>42</v>
      </c>
      <c r="E928" s="219" t="s">
        <v>1567</v>
      </c>
      <c r="F928" s="63" t="s">
        <v>379</v>
      </c>
      <c r="G928" s="12"/>
      <c r="H928" s="8"/>
      <c r="I928" s="4"/>
      <c r="J928" s="403"/>
      <c r="K928" s="4"/>
      <c r="L928" s="8"/>
      <c r="M928" s="8"/>
      <c r="N928" s="8"/>
      <c r="O928" s="874"/>
      <c r="P928" s="2"/>
      <c r="Q928" s="2"/>
      <c r="R928" s="2"/>
      <c r="S928" s="2"/>
      <c r="T928" s="2"/>
      <c r="U928" s="2"/>
      <c r="V928" s="10"/>
      <c r="W928" s="10"/>
      <c r="X928" s="165"/>
    </row>
    <row r="929" spans="1:34" s="251" customFormat="1" ht="15.75" thickBot="1">
      <c r="A929" s="551" t="s">
        <v>1243</v>
      </c>
      <c r="B929" s="147"/>
      <c r="C929" s="140" t="s">
        <v>1629</v>
      </c>
      <c r="D929" s="219">
        <v>42</v>
      </c>
      <c r="E929" s="219" t="s">
        <v>1089</v>
      </c>
      <c r="F929" s="63" t="s">
        <v>1090</v>
      </c>
      <c r="G929" s="12"/>
      <c r="H929" s="8"/>
      <c r="I929" s="4"/>
      <c r="J929" s="403"/>
      <c r="K929" s="4"/>
      <c r="L929" s="8"/>
      <c r="M929" s="8"/>
      <c r="N929" s="8"/>
      <c r="O929" s="874" t="s">
        <v>1449</v>
      </c>
      <c r="P929" s="2"/>
      <c r="Q929" s="2"/>
      <c r="R929" s="10"/>
      <c r="S929" s="10"/>
      <c r="T929" s="165"/>
    </row>
    <row r="930" spans="1:34" s="251" customFormat="1" ht="15.75" thickBot="1">
      <c r="A930" s="551"/>
      <c r="B930" s="147"/>
      <c r="C930" s="140">
        <v>10</v>
      </c>
      <c r="D930" s="219">
        <v>42</v>
      </c>
      <c r="E930" s="220" t="s">
        <v>1400</v>
      </c>
      <c r="F930" s="63" t="s">
        <v>1090</v>
      </c>
      <c r="G930" s="12"/>
      <c r="H930" s="8"/>
      <c r="I930" s="4"/>
      <c r="J930" s="403"/>
      <c r="K930" s="4"/>
      <c r="L930" s="8"/>
      <c r="M930" s="8"/>
      <c r="N930" s="8"/>
      <c r="O930" s="874"/>
      <c r="Q930" s="2"/>
      <c r="R930" s="10"/>
      <c r="S930" s="10"/>
      <c r="T930" s="165"/>
    </row>
    <row r="931" spans="1:34" ht="15.75" thickBot="1">
      <c r="A931" s="136"/>
      <c r="B931" s="285"/>
      <c r="C931" s="140">
        <v>11</v>
      </c>
      <c r="D931" s="219">
        <v>42</v>
      </c>
      <c r="E931" s="219" t="s">
        <v>381</v>
      </c>
      <c r="F931" s="63" t="s">
        <v>380</v>
      </c>
      <c r="G931" s="12"/>
      <c r="H931" s="8"/>
      <c r="I931" s="4"/>
      <c r="J931" s="403"/>
      <c r="K931" s="4"/>
      <c r="L931" s="8"/>
      <c r="M931" s="8"/>
      <c r="N931" s="8"/>
      <c r="O931" s="874" t="s">
        <v>1449</v>
      </c>
      <c r="Q931" s="806" t="s">
        <v>1098</v>
      </c>
      <c r="U931" s="10"/>
      <c r="W931" s="165"/>
      <c r="X931"/>
      <c r="Y931" s="218"/>
      <c r="Z931"/>
      <c r="AA931" s="218"/>
      <c r="AB931"/>
    </row>
    <row r="932" spans="1:34" s="251" customFormat="1" ht="15.75" thickBot="1">
      <c r="A932" s="598" t="s">
        <v>743</v>
      </c>
      <c r="B932" s="285"/>
      <c r="C932" s="140" t="s">
        <v>1630</v>
      </c>
      <c r="D932" s="219">
        <v>42</v>
      </c>
      <c r="E932" s="219" t="s">
        <v>382</v>
      </c>
      <c r="F932" s="63" t="s">
        <v>380</v>
      </c>
      <c r="G932" s="12"/>
      <c r="H932" s="8"/>
      <c r="I932" s="4"/>
      <c r="J932" s="403"/>
      <c r="K932" s="4"/>
      <c r="L932" s="8"/>
      <c r="M932" s="8"/>
      <c r="N932" s="8"/>
      <c r="O932" s="874" t="s">
        <v>1449</v>
      </c>
      <c r="Q932" s="306" t="s">
        <v>1096</v>
      </c>
      <c r="R932" s="2"/>
      <c r="S932" s="2"/>
      <c r="T932" s="2"/>
      <c r="U932" s="10"/>
      <c r="V932" s="10"/>
      <c r="W932" s="165"/>
    </row>
    <row r="933" spans="1:34" ht="15.75" thickBot="1">
      <c r="A933" s="598"/>
      <c r="B933" s="285"/>
      <c r="C933" s="140">
        <v>13</v>
      </c>
      <c r="D933" s="219">
        <v>42</v>
      </c>
      <c r="E933" s="220" t="s">
        <v>1282</v>
      </c>
      <c r="F933" s="54">
        <v>1998</v>
      </c>
      <c r="G933" s="15"/>
      <c r="H933" s="8"/>
      <c r="I933" s="4"/>
      <c r="J933" s="403"/>
      <c r="K933" s="4"/>
      <c r="L933" s="8"/>
      <c r="M933" s="8"/>
      <c r="N933" s="8"/>
      <c r="O933" s="874" t="s">
        <v>1449</v>
      </c>
      <c r="Q933" s="306" t="s">
        <v>1399</v>
      </c>
      <c r="U933" s="10"/>
      <c r="W933" s="165"/>
      <c r="X933"/>
      <c r="Y933" s="218"/>
      <c r="Z933"/>
      <c r="AA933" s="218"/>
      <c r="AB933"/>
    </row>
    <row r="934" spans="1:34" s="251" customFormat="1" ht="15.75" thickBot="1">
      <c r="A934" s="552">
        <v>8</v>
      </c>
      <c r="B934" s="285"/>
      <c r="C934" s="140" t="s">
        <v>1631</v>
      </c>
      <c r="D934" s="34">
        <v>42</v>
      </c>
      <c r="E934" s="219" t="s">
        <v>1144</v>
      </c>
      <c r="F934" s="54" t="s">
        <v>1145</v>
      </c>
      <c r="G934" s="15"/>
      <c r="H934" s="8"/>
      <c r="I934" s="4"/>
      <c r="J934" s="403"/>
      <c r="K934" s="256"/>
      <c r="L934" s="629"/>
      <c r="M934" s="15"/>
      <c r="N934" s="8"/>
      <c r="O934" s="874" t="s">
        <v>1449</v>
      </c>
      <c r="Q934" s="306" t="s">
        <v>1095</v>
      </c>
      <c r="R934" s="2"/>
      <c r="S934" s="2"/>
      <c r="T934" s="10"/>
      <c r="U934" s="10"/>
      <c r="V934" s="165"/>
    </row>
    <row r="935" spans="1:34" s="251" customFormat="1" ht="15.75" thickBot="1">
      <c r="A935" s="546">
        <v>9</v>
      </c>
      <c r="B935" s="440"/>
      <c r="C935" s="140" t="s">
        <v>729</v>
      </c>
      <c r="D935" s="219">
        <v>42</v>
      </c>
      <c r="E935" s="219" t="s">
        <v>751</v>
      </c>
      <c r="F935" s="63" t="s">
        <v>752</v>
      </c>
      <c r="G935" s="15"/>
      <c r="H935" s="8"/>
      <c r="I935" s="4"/>
      <c r="J935" s="403"/>
      <c r="K935" s="256"/>
      <c r="L935" s="629"/>
      <c r="M935" s="15"/>
      <c r="N935" s="8"/>
      <c r="O935" s="874" t="s">
        <v>1449</v>
      </c>
      <c r="Q935" s="306" t="s">
        <v>1097</v>
      </c>
      <c r="R935" s="2"/>
      <c r="S935" s="10"/>
      <c r="T935" s="10"/>
      <c r="U935" s="165"/>
    </row>
    <row r="936" spans="1:34" s="251" customFormat="1" ht="15.75" thickBot="1">
      <c r="A936" s="546"/>
      <c r="B936" s="408"/>
      <c r="C936" s="140" t="s">
        <v>513</v>
      </c>
      <c r="D936" s="219">
        <v>42</v>
      </c>
      <c r="E936" s="220" t="s">
        <v>1402</v>
      </c>
      <c r="F936" s="362">
        <v>1998</v>
      </c>
      <c r="G936" s="15"/>
      <c r="H936" s="8"/>
      <c r="I936" s="4"/>
      <c r="J936" s="403"/>
      <c r="K936" s="256"/>
      <c r="L936" s="629"/>
      <c r="M936" s="15"/>
      <c r="N936" s="8"/>
      <c r="O936" s="874"/>
      <c r="Q936" s="806" t="s">
        <v>1284</v>
      </c>
      <c r="R936" s="10"/>
      <c r="S936" s="10"/>
      <c r="T936" s="165"/>
    </row>
    <row r="937" spans="1:34" s="251" customFormat="1" ht="15.75" thickBot="1">
      <c r="A937" s="546"/>
      <c r="B937" s="408"/>
      <c r="C937" s="140">
        <v>17</v>
      </c>
      <c r="D937" s="219">
        <v>42</v>
      </c>
      <c r="E937" s="220" t="s">
        <v>1560</v>
      </c>
      <c r="F937" s="362">
        <v>1998</v>
      </c>
      <c r="G937" s="8" t="s">
        <v>1561</v>
      </c>
      <c r="H937" s="8"/>
      <c r="I937" s="4"/>
      <c r="J937" s="403"/>
      <c r="K937" s="256"/>
      <c r="L937" s="629"/>
      <c r="M937" s="15"/>
      <c r="N937" s="8"/>
      <c r="O937" s="874"/>
      <c r="P937" s="4"/>
      <c r="Q937" s="2"/>
      <c r="R937" s="2"/>
      <c r="S937" s="10"/>
      <c r="T937" s="10"/>
      <c r="U937" s="165"/>
    </row>
    <row r="938" spans="1:34" ht="15.75" thickBot="1">
      <c r="A938" s="598" t="s">
        <v>1213</v>
      </c>
      <c r="B938" s="285"/>
      <c r="C938" s="140" t="s">
        <v>1632</v>
      </c>
      <c r="D938" s="219">
        <v>42</v>
      </c>
      <c r="E938" s="219" t="s">
        <v>424</v>
      </c>
      <c r="F938" s="63" t="s">
        <v>425</v>
      </c>
      <c r="G938" s="15"/>
      <c r="H938" s="8"/>
      <c r="I938" s="4"/>
      <c r="J938" s="403"/>
      <c r="K938" s="4"/>
      <c r="L938" s="8"/>
      <c r="M938" s="8"/>
      <c r="N938" s="8"/>
      <c r="O938" s="874" t="s">
        <v>1449</v>
      </c>
      <c r="P938" s="4"/>
      <c r="U938" s="10"/>
      <c r="W938" s="165"/>
      <c r="X938" s="124"/>
      <c r="Y938" s="218"/>
      <c r="Z938" s="124"/>
      <c r="AA938" s="218"/>
      <c r="AB938"/>
    </row>
    <row r="939" spans="1:34" s="251" customFormat="1" ht="15.75" thickBot="1">
      <c r="A939" s="598">
        <v>11</v>
      </c>
      <c r="B939" s="285"/>
      <c r="C939" s="140" t="s">
        <v>1633</v>
      </c>
      <c r="D939" s="219">
        <v>42</v>
      </c>
      <c r="E939" s="219" t="s">
        <v>1377</v>
      </c>
      <c r="F939" s="54" t="s">
        <v>1082</v>
      </c>
      <c r="G939" s="15"/>
      <c r="H939" s="8"/>
      <c r="I939" s="4"/>
      <c r="J939" s="403"/>
      <c r="K939" s="256"/>
      <c r="L939" s="629"/>
      <c r="M939" s="15"/>
      <c r="N939" s="8"/>
      <c r="O939" s="874" t="s">
        <v>1449</v>
      </c>
      <c r="P939" s="4"/>
      <c r="Q939" s="2"/>
      <c r="R939" s="2"/>
      <c r="S939" s="2"/>
      <c r="T939" s="2"/>
      <c r="U939" s="10"/>
      <c r="V939" s="10"/>
      <c r="W939" s="165"/>
    </row>
    <row r="940" spans="1:34" s="124" customFormat="1" ht="15.75" thickBot="1">
      <c r="A940" s="598" t="s">
        <v>1198</v>
      </c>
      <c r="B940" s="285"/>
      <c r="C940" s="103" t="s">
        <v>1634</v>
      </c>
      <c r="D940" s="219">
        <v>42</v>
      </c>
      <c r="E940" s="219" t="s">
        <v>423</v>
      </c>
      <c r="F940" s="63" t="s">
        <v>379</v>
      </c>
      <c r="G940" s="15"/>
      <c r="H940" s="8"/>
      <c r="I940" s="4"/>
      <c r="J940" s="403"/>
      <c r="K940" s="256"/>
      <c r="L940" s="629"/>
      <c r="M940" s="15"/>
      <c r="N940" s="8"/>
      <c r="O940" s="874" t="s">
        <v>1449</v>
      </c>
      <c r="P940" s="4"/>
      <c r="Q940" s="2"/>
      <c r="R940" s="2"/>
      <c r="S940" s="2"/>
      <c r="T940" s="2"/>
      <c r="U940" s="10"/>
      <c r="V940" s="10"/>
      <c r="W940" s="165"/>
      <c r="X940"/>
      <c r="Y940" s="218"/>
      <c r="Z940"/>
      <c r="AA940" s="218"/>
      <c r="AB940"/>
      <c r="AC940"/>
      <c r="AD940"/>
      <c r="AE940"/>
      <c r="AF940"/>
      <c r="AG940"/>
      <c r="AH940"/>
    </row>
    <row r="941" spans="1:34" ht="15.75" thickBot="1">
      <c r="A941" s="546">
        <v>13</v>
      </c>
      <c r="B941" s="147"/>
      <c r="C941" s="140" t="s">
        <v>745</v>
      </c>
      <c r="D941" s="219">
        <v>42</v>
      </c>
      <c r="E941" s="391" t="s">
        <v>1113</v>
      </c>
      <c r="F941" s="63">
        <v>1998</v>
      </c>
      <c r="G941" s="15"/>
      <c r="H941" s="8"/>
      <c r="I941" s="4"/>
      <c r="J941" s="403"/>
      <c r="K941" s="4"/>
      <c r="L941" s="8"/>
      <c r="M941" s="8"/>
      <c r="N941" s="8"/>
      <c r="O941" s="874" t="s">
        <v>1449</v>
      </c>
      <c r="P941" s="4"/>
      <c r="U941" s="10"/>
      <c r="W941" s="165"/>
      <c r="X941"/>
      <c r="Y941" s="218"/>
      <c r="Z941"/>
      <c r="AA941" s="218"/>
      <c r="AB941"/>
    </row>
    <row r="942" spans="1:34" s="251" customFormat="1" ht="15.75" thickBot="1">
      <c r="A942" s="546">
        <v>14</v>
      </c>
      <c r="B942" s="147"/>
      <c r="C942" s="140" t="s">
        <v>1635</v>
      </c>
      <c r="D942" s="219">
        <v>42</v>
      </c>
      <c r="E942" s="219" t="s">
        <v>1086</v>
      </c>
      <c r="F942" s="362">
        <v>1998</v>
      </c>
      <c r="G942" s="15"/>
      <c r="H942" s="8"/>
      <c r="I942" s="4"/>
      <c r="J942" s="403"/>
      <c r="K942" s="256"/>
      <c r="L942" s="629"/>
      <c r="M942" s="15"/>
      <c r="N942" s="8"/>
      <c r="O942" s="874" t="s">
        <v>1449</v>
      </c>
      <c r="P942" s="4"/>
      <c r="Q942" s="2"/>
      <c r="R942" s="2"/>
      <c r="S942" s="2"/>
      <c r="T942" s="2"/>
      <c r="U942" s="10"/>
      <c r="V942" s="10"/>
      <c r="W942" s="165"/>
    </row>
    <row r="943" spans="1:34" s="251" customFormat="1" ht="15.75" thickBot="1">
      <c r="A943" s="546">
        <v>15</v>
      </c>
      <c r="B943" s="147"/>
      <c r="C943" s="140" t="s">
        <v>506</v>
      </c>
      <c r="D943" s="219">
        <v>42</v>
      </c>
      <c r="E943" s="219" t="s">
        <v>1071</v>
      </c>
      <c r="F943" s="63" t="s">
        <v>380</v>
      </c>
      <c r="G943" s="15"/>
      <c r="H943" s="8"/>
      <c r="I943" s="4"/>
      <c r="J943" s="403"/>
      <c r="K943" s="256"/>
      <c r="L943" s="629"/>
      <c r="M943" s="15"/>
      <c r="N943" s="8"/>
      <c r="O943" s="874" t="s">
        <v>1449</v>
      </c>
      <c r="P943" s="4"/>
      <c r="Q943" s="2"/>
      <c r="R943" s="2"/>
      <c r="S943" s="2"/>
      <c r="T943" s="2"/>
      <c r="U943" s="10"/>
      <c r="V943" s="10"/>
      <c r="W943" s="165"/>
    </row>
    <row r="944" spans="1:34" s="251" customFormat="1" ht="15.75" thickBot="1">
      <c r="A944" s="546"/>
      <c r="B944" s="147"/>
      <c r="C944" s="140">
        <v>24</v>
      </c>
      <c r="D944" s="219">
        <v>42</v>
      </c>
      <c r="E944" s="220" t="s">
        <v>1401</v>
      </c>
      <c r="F944" s="63">
        <v>1998</v>
      </c>
      <c r="G944" s="15"/>
      <c r="H944" s="8"/>
      <c r="I944" s="4"/>
      <c r="J944" s="403"/>
      <c r="K944" s="256"/>
      <c r="L944" s="629"/>
      <c r="M944" s="15"/>
      <c r="N944" s="8"/>
      <c r="O944" s="874" t="s">
        <v>1449</v>
      </c>
      <c r="P944" s="4"/>
      <c r="Q944" s="2"/>
      <c r="R944" s="2"/>
      <c r="S944" s="2"/>
      <c r="T944" s="2"/>
      <c r="U944" s="10"/>
      <c r="V944" s="10"/>
      <c r="W944" s="165"/>
    </row>
    <row r="945" spans="1:28" s="251" customFormat="1" ht="15.75" thickBot="1">
      <c r="A945" s="546"/>
      <c r="B945" s="147"/>
      <c r="C945" s="140" t="s">
        <v>792</v>
      </c>
      <c r="D945" s="219">
        <v>42</v>
      </c>
      <c r="E945" s="219" t="s">
        <v>1659</v>
      </c>
      <c r="F945" s="63" t="s">
        <v>1569</v>
      </c>
      <c r="G945" s="629"/>
      <c r="H945" s="256"/>
      <c r="I945" s="256"/>
      <c r="J945" s="408"/>
      <c r="K945" s="256"/>
      <c r="L945" s="629"/>
      <c r="M945" s="15"/>
      <c r="N945" s="15"/>
      <c r="O945" s="874" t="s">
        <v>1449</v>
      </c>
      <c r="P945" s="4"/>
      <c r="Q945" s="2"/>
      <c r="R945" s="2"/>
      <c r="S945" s="2"/>
      <c r="T945" s="2"/>
      <c r="U945" s="10"/>
      <c r="V945" s="10"/>
      <c r="W945" s="165"/>
    </row>
    <row r="946" spans="1:28" s="251" customFormat="1" ht="15.75" thickBot="1">
      <c r="A946" s="546"/>
      <c r="B946" s="147"/>
      <c r="C946" s="140">
        <v>26</v>
      </c>
      <c r="D946" s="219">
        <v>42</v>
      </c>
      <c r="E946" s="219" t="s">
        <v>1737</v>
      </c>
      <c r="F946" s="63">
        <v>2605.1997999999999</v>
      </c>
      <c r="G946" s="629"/>
      <c r="H946" s="256"/>
      <c r="I946" s="256"/>
      <c r="J946" s="408"/>
      <c r="K946" s="256"/>
      <c r="L946" s="629"/>
      <c r="M946" s="15"/>
      <c r="N946" s="15"/>
      <c r="O946" s="874"/>
      <c r="P946" s="4"/>
      <c r="Q946" s="2"/>
      <c r="R946" s="2"/>
      <c r="S946" s="2"/>
      <c r="T946" s="2"/>
      <c r="U946" s="10"/>
      <c r="V946" s="10"/>
      <c r="W946" s="165"/>
    </row>
    <row r="947" spans="1:28" ht="15.75" thickBot="1">
      <c r="A947" s="546">
        <v>16</v>
      </c>
      <c r="B947" s="147"/>
      <c r="C947" s="140" t="s">
        <v>744</v>
      </c>
      <c r="D947" s="219">
        <v>42</v>
      </c>
      <c r="E947" s="219" t="s">
        <v>1087</v>
      </c>
      <c r="F947" s="63" t="s">
        <v>425</v>
      </c>
      <c r="G947" s="15"/>
      <c r="H947" s="8"/>
      <c r="I947" s="4"/>
      <c r="J947" s="403"/>
      <c r="K947" s="4"/>
      <c r="L947" s="8"/>
      <c r="M947" s="8"/>
      <c r="N947" s="8"/>
      <c r="O947" s="874" t="s">
        <v>1449</v>
      </c>
      <c r="P947" s="4"/>
      <c r="U947" s="10"/>
      <c r="W947" s="165"/>
      <c r="X947"/>
      <c r="Y947" s="218"/>
      <c r="Z947"/>
      <c r="AA947" s="218"/>
      <c r="AB947"/>
    </row>
    <row r="948" spans="1:28" s="251" customFormat="1" ht="15.75" thickBot="1">
      <c r="A948" s="154"/>
      <c r="B948" s="285"/>
      <c r="C948" s="140">
        <v>28</v>
      </c>
      <c r="D948" s="219">
        <v>42</v>
      </c>
      <c r="E948" s="220" t="s">
        <v>1404</v>
      </c>
      <c r="F948" s="703">
        <v>1998</v>
      </c>
      <c r="G948" s="629"/>
      <c r="H948" s="256"/>
      <c r="I948" s="256"/>
      <c r="J948" s="408"/>
      <c r="K948" s="256"/>
      <c r="L948" s="629"/>
      <c r="M948" s="15"/>
      <c r="N948" s="15"/>
      <c r="O948" s="874"/>
      <c r="P948" s="2"/>
      <c r="Q948" s="2"/>
      <c r="R948" s="2"/>
      <c r="S948" s="2"/>
      <c r="T948" s="2"/>
      <c r="U948" s="2"/>
      <c r="V948" s="10"/>
      <c r="W948" s="10"/>
      <c r="X948" s="165"/>
    </row>
    <row r="949" spans="1:28" s="251" customFormat="1" ht="15.75" thickBot="1">
      <c r="A949" s="154"/>
      <c r="B949" s="285"/>
      <c r="C949" s="140" t="s">
        <v>1193</v>
      </c>
      <c r="D949" s="219">
        <v>42</v>
      </c>
      <c r="E949" s="220" t="s">
        <v>1783</v>
      </c>
      <c r="F949" s="703" t="s">
        <v>1569</v>
      </c>
      <c r="G949" s="629"/>
      <c r="H949" s="256"/>
      <c r="I949" s="256"/>
      <c r="J949" s="408"/>
      <c r="K949" s="256"/>
      <c r="L949" s="629"/>
      <c r="M949" s="15"/>
      <c r="N949" s="15"/>
      <c r="O949" s="874"/>
      <c r="P949" s="2"/>
      <c r="Q949" s="2"/>
      <c r="R949" s="2"/>
      <c r="S949" s="2"/>
      <c r="T949" s="2"/>
      <c r="U949" s="2"/>
      <c r="V949" s="10"/>
      <c r="W949" s="10"/>
      <c r="X949" s="165"/>
    </row>
    <row r="950" spans="1:28" s="251" customFormat="1" ht="15.75" thickBot="1">
      <c r="A950" s="546">
        <v>17</v>
      </c>
      <c r="B950" s="147"/>
      <c r="C950" s="140" t="s">
        <v>1435</v>
      </c>
      <c r="D950" s="219">
        <v>42</v>
      </c>
      <c r="E950" s="219" t="s">
        <v>1568</v>
      </c>
      <c r="F950" s="63" t="s">
        <v>379</v>
      </c>
      <c r="G950" s="627"/>
      <c r="H950" s="246"/>
      <c r="I950" s="246"/>
      <c r="J950" s="331"/>
      <c r="K950" s="246"/>
      <c r="L950" s="631"/>
      <c r="M950" s="627"/>
      <c r="N950" s="627"/>
      <c r="O950" s="874" t="s">
        <v>1449</v>
      </c>
      <c r="P950" s="4"/>
      <c r="Q950" s="2"/>
      <c r="R950" s="2"/>
      <c r="S950" s="2"/>
      <c r="T950" s="2"/>
      <c r="U950" s="10"/>
      <c r="V950" s="10"/>
      <c r="W950" s="165"/>
    </row>
    <row r="951" spans="1:28" ht="15.75" thickBot="1">
      <c r="A951" s="546">
        <v>18</v>
      </c>
      <c r="B951" s="147"/>
      <c r="C951" s="140" t="s">
        <v>1350</v>
      </c>
      <c r="D951" s="219">
        <v>42</v>
      </c>
      <c r="E951" s="219" t="s">
        <v>393</v>
      </c>
      <c r="F951" s="354" t="s">
        <v>394</v>
      </c>
      <c r="G951" s="109" t="s">
        <v>1293</v>
      </c>
      <c r="H951" s="109" t="s">
        <v>1158</v>
      </c>
      <c r="I951" s="337" t="s">
        <v>1159</v>
      </c>
      <c r="J951" s="411" t="s">
        <v>1202</v>
      </c>
      <c r="K951" s="412" t="s">
        <v>1158</v>
      </c>
      <c r="L951" s="122" t="s">
        <v>1159</v>
      </c>
      <c r="M951" s="122" t="s">
        <v>1196</v>
      </c>
      <c r="N951" s="560"/>
      <c r="O951" s="874" t="s">
        <v>1449</v>
      </c>
      <c r="P951" s="4"/>
      <c r="U951" s="10"/>
      <c r="W951" s="165"/>
      <c r="X951"/>
      <c r="Y951" s="218"/>
      <c r="Z951"/>
      <c r="AA951" s="218"/>
      <c r="AB951"/>
    </row>
    <row r="952" spans="1:28" ht="15.75" thickBot="1">
      <c r="A952" s="601" t="s">
        <v>1545</v>
      </c>
      <c r="B952" s="285"/>
      <c r="C952" s="140" t="s">
        <v>1738</v>
      </c>
      <c r="D952" s="219">
        <v>42</v>
      </c>
      <c r="E952" s="219" t="s">
        <v>1091</v>
      </c>
      <c r="F952" s="354" t="s">
        <v>1092</v>
      </c>
      <c r="G952" s="159" t="s">
        <v>523</v>
      </c>
      <c r="H952" s="52">
        <v>34</v>
      </c>
      <c r="I952" s="106">
        <f>I913+H952</f>
        <v>753</v>
      </c>
      <c r="J952" s="406" t="s">
        <v>798</v>
      </c>
      <c r="K952" s="407">
        <v>0</v>
      </c>
      <c r="L952" s="73">
        <f>L913+K952</f>
        <v>14</v>
      </c>
      <c r="M952" s="73" t="s">
        <v>1158</v>
      </c>
      <c r="N952" s="237" t="s">
        <v>1159</v>
      </c>
      <c r="O952" s="874" t="s">
        <v>1449</v>
      </c>
      <c r="P952" s="4"/>
      <c r="U952" s="10"/>
      <c r="W952" s="165"/>
      <c r="X952"/>
      <c r="Y952" s="218"/>
      <c r="Z952"/>
      <c r="AA952" s="218"/>
      <c r="AB952"/>
    </row>
    <row r="953" spans="1:28" s="251" customFormat="1" ht="15.75" thickBot="1">
      <c r="A953" s="601"/>
      <c r="B953" s="285"/>
      <c r="C953" s="140">
        <v>33</v>
      </c>
      <c r="D953" s="219">
        <v>42</v>
      </c>
      <c r="E953" s="219" t="s">
        <v>1389</v>
      </c>
      <c r="F953" s="63" t="s">
        <v>425</v>
      </c>
      <c r="G953" s="160" t="s">
        <v>524</v>
      </c>
      <c r="H953" s="219">
        <v>23</v>
      </c>
      <c r="I953" s="105">
        <f>H953+I914</f>
        <v>388</v>
      </c>
      <c r="J953" s="103" t="s">
        <v>1187</v>
      </c>
      <c r="K953" s="220">
        <v>1</v>
      </c>
      <c r="L953" s="219">
        <f>L914+K953</f>
        <v>16</v>
      </c>
      <c r="M953" s="219">
        <v>0</v>
      </c>
      <c r="N953" s="860">
        <f>N914+M953</f>
        <v>1</v>
      </c>
      <c r="O953" s="874"/>
      <c r="P953" s="4"/>
      <c r="Q953" s="2"/>
      <c r="R953" s="2"/>
      <c r="S953" s="2"/>
      <c r="T953" s="2"/>
      <c r="U953" s="10"/>
      <c r="V953" s="10"/>
      <c r="W953" s="165"/>
    </row>
    <row r="954" spans="1:28" s="251" customFormat="1" ht="15.75" thickBot="1">
      <c r="A954" s="152"/>
      <c r="B954" s="706"/>
      <c r="C954" s="750">
        <v>34</v>
      </c>
      <c r="D954" s="56">
        <v>42</v>
      </c>
      <c r="E954" s="56" t="s">
        <v>1566</v>
      </c>
      <c r="F954" s="287" t="s">
        <v>773</v>
      </c>
      <c r="G954" s="161" t="s">
        <v>525</v>
      </c>
      <c r="H954" s="56">
        <v>0</v>
      </c>
      <c r="I954" s="113">
        <f>I915+H954</f>
        <v>38</v>
      </c>
      <c r="J954" s="353" t="s">
        <v>1177</v>
      </c>
      <c r="K954" s="93">
        <v>7</v>
      </c>
      <c r="L954" s="56">
        <f>L915+K954</f>
        <v>96</v>
      </c>
      <c r="M954" s="56"/>
      <c r="N954" s="271"/>
      <c r="O954" s="874"/>
      <c r="P954" s="2"/>
      <c r="Q954" s="2"/>
      <c r="V954" s="10"/>
      <c r="W954" s="10"/>
      <c r="X954" s="165"/>
    </row>
    <row r="955" spans="1:28" s="251" customFormat="1" ht="15.75" thickBot="1">
      <c r="A955" s="154"/>
      <c r="B955" s="512"/>
      <c r="C955" s="283"/>
      <c r="D955" s="33"/>
      <c r="E955" s="33" t="s">
        <v>1341</v>
      </c>
      <c r="F955" s="373"/>
      <c r="G955" s="444"/>
      <c r="H955" s="212"/>
      <c r="I955" s="212"/>
      <c r="J955" s="212"/>
      <c r="K955" s="212"/>
      <c r="L955" s="212"/>
      <c r="M955" s="469"/>
      <c r="N955" s="469"/>
      <c r="O955" s="882" t="s">
        <v>1449</v>
      </c>
      <c r="P955" s="4"/>
      <c r="Q955" s="2"/>
      <c r="R955" s="2"/>
      <c r="S955" s="2"/>
      <c r="T955" s="2"/>
      <c r="U955" s="10"/>
      <c r="V955" s="10"/>
      <c r="W955" s="165"/>
    </row>
    <row r="956" spans="1:28" s="251" customFormat="1">
      <c r="A956" s="154"/>
      <c r="B956" s="285"/>
      <c r="C956" s="136"/>
      <c r="D956" s="8"/>
      <c r="E956" s="8"/>
      <c r="F956" s="24" t="s">
        <v>1546</v>
      </c>
      <c r="G956" s="8"/>
      <c r="H956" s="8"/>
      <c r="I956" s="114"/>
      <c r="J956" s="11"/>
      <c r="K956" s="2"/>
      <c r="L956" s="625"/>
      <c r="M956" s="10"/>
      <c r="N956" s="11"/>
      <c r="O956" s="625"/>
      <c r="P956" s="2"/>
      <c r="Q956" s="2"/>
      <c r="R956" s="2"/>
      <c r="S956" s="2"/>
      <c r="T956" s="2"/>
      <c r="U956" s="2"/>
      <c r="V956" s="10"/>
      <c r="W956" s="10"/>
      <c r="X956" s="165"/>
    </row>
    <row r="957" spans="1:28" s="251" customFormat="1" ht="15.75" thickBot="1">
      <c r="A957" s="154"/>
      <c r="B957" s="285"/>
      <c r="C957" s="136"/>
      <c r="D957" s="8"/>
      <c r="E957" s="8"/>
      <c r="F957" s="24"/>
      <c r="G957" s="8"/>
      <c r="H957" s="8"/>
      <c r="I957" s="114"/>
      <c r="J957" s="11"/>
      <c r="K957" s="2"/>
      <c r="L957" s="8"/>
      <c r="M957" s="8"/>
      <c r="N957" s="11"/>
      <c r="O957" s="868"/>
      <c r="P957" s="2"/>
      <c r="Q957" s="2"/>
      <c r="R957" s="2"/>
      <c r="S957" s="2"/>
      <c r="T957" s="2"/>
      <c r="U957" s="2"/>
      <c r="V957" s="10"/>
      <c r="W957" s="10"/>
      <c r="X957" s="165"/>
    </row>
    <row r="958" spans="1:28" ht="15.75" thickBot="1">
      <c r="A958" s="138"/>
      <c r="B958" s="142"/>
      <c r="C958" s="512" t="s">
        <v>186</v>
      </c>
      <c r="D958" s="365" t="s">
        <v>35</v>
      </c>
      <c r="E958" s="48" t="s">
        <v>1081</v>
      </c>
      <c r="F958" s="372" t="s">
        <v>384</v>
      </c>
      <c r="G958" s="473"/>
      <c r="H958" s="75"/>
      <c r="I958" s="460"/>
      <c r="J958" s="75"/>
      <c r="K958" s="485"/>
      <c r="L958" s="75"/>
      <c r="M958" s="75"/>
      <c r="N958" s="39"/>
      <c r="O958" s="882"/>
      <c r="P958" s="10"/>
    </row>
    <row r="959" spans="1:28">
      <c r="A959" s="569" t="s">
        <v>1294</v>
      </c>
      <c r="B959" s="144" t="s">
        <v>1315</v>
      </c>
      <c r="C959" s="749" t="s">
        <v>1385</v>
      </c>
      <c r="D959" s="52">
        <v>43</v>
      </c>
      <c r="E959" s="52" t="s">
        <v>385</v>
      </c>
      <c r="F959" s="53" t="s">
        <v>386</v>
      </c>
      <c r="G959" s="440"/>
      <c r="H959" s="8"/>
      <c r="I959" s="306"/>
      <c r="K959" s="4" t="s">
        <v>1094</v>
      </c>
      <c r="L959" s="8"/>
      <c r="M959" s="8"/>
      <c r="N959" s="310"/>
      <c r="O959" s="875" t="s">
        <v>1449</v>
      </c>
      <c r="P959" s="10"/>
      <c r="Q959" s="10"/>
      <c r="S959" s="10"/>
      <c r="T959" s="10"/>
      <c r="U959" s="165"/>
      <c r="V959"/>
      <c r="W959" s="218"/>
      <c r="X959"/>
      <c r="Y959" s="218"/>
      <c r="Z959"/>
      <c r="AB959"/>
    </row>
    <row r="960" spans="1:28" s="251" customFormat="1">
      <c r="A960" s="569" t="s">
        <v>1296</v>
      </c>
      <c r="B960" s="149" t="s">
        <v>1315</v>
      </c>
      <c r="C960" s="140" t="s">
        <v>7</v>
      </c>
      <c r="D960" s="219">
        <v>43</v>
      </c>
      <c r="E960" s="358" t="s">
        <v>1115</v>
      </c>
      <c r="F960" s="54" t="s">
        <v>391</v>
      </c>
      <c r="G960" s="440"/>
      <c r="H960" s="8"/>
      <c r="I960" s="306"/>
      <c r="K960" s="4"/>
      <c r="L960" s="8"/>
      <c r="M960" s="8"/>
      <c r="N960" s="310"/>
      <c r="O960" s="875" t="s">
        <v>1449</v>
      </c>
      <c r="P960" s="10"/>
      <c r="Q960" s="10"/>
      <c r="R960" s="165"/>
    </row>
    <row r="961" spans="1:29">
      <c r="A961" s="569" t="s">
        <v>1197</v>
      </c>
      <c r="B961" s="149" t="s">
        <v>1315</v>
      </c>
      <c r="C961" s="140" t="s">
        <v>1618</v>
      </c>
      <c r="D961" s="219">
        <v>43</v>
      </c>
      <c r="E961" s="358" t="s">
        <v>1099</v>
      </c>
      <c r="F961" s="354" t="s">
        <v>384</v>
      </c>
      <c r="G961" s="440"/>
      <c r="H961" s="8"/>
      <c r="I961" s="306"/>
      <c r="K961" s="4"/>
      <c r="L961" s="8"/>
      <c r="M961" s="8"/>
      <c r="N961" s="310"/>
      <c r="O961" s="875" t="s">
        <v>1449</v>
      </c>
      <c r="P961" s="10"/>
      <c r="Q961" s="10"/>
      <c r="R961" s="165"/>
      <c r="S961"/>
      <c r="T961" s="218"/>
      <c r="U961"/>
      <c r="V961" s="218"/>
      <c r="W961"/>
      <c r="X961"/>
      <c r="Z961"/>
      <c r="AB961"/>
    </row>
    <row r="962" spans="1:29">
      <c r="A962" s="569" t="s">
        <v>1170</v>
      </c>
      <c r="B962" s="149" t="s">
        <v>1315</v>
      </c>
      <c r="C962" s="140" t="s">
        <v>1619</v>
      </c>
      <c r="D962" s="219">
        <v>43</v>
      </c>
      <c r="E962" s="219" t="s">
        <v>1652</v>
      </c>
      <c r="F962" s="354" t="s">
        <v>386</v>
      </c>
      <c r="G962" s="440"/>
      <c r="H962" s="8"/>
      <c r="I962" s="306"/>
      <c r="K962" s="4"/>
      <c r="L962" s="8"/>
      <c r="M962" s="8"/>
      <c r="N962" s="310"/>
      <c r="O962" s="875" t="s">
        <v>1449</v>
      </c>
      <c r="P962" s="10"/>
      <c r="Q962" s="10"/>
      <c r="R962" s="165"/>
      <c r="S962"/>
      <c r="T962" s="218"/>
      <c r="U962"/>
      <c r="V962" s="218"/>
      <c r="W962"/>
      <c r="X962"/>
      <c r="Z962"/>
      <c r="AB962"/>
    </row>
    <row r="963" spans="1:29" ht="15.75" thickBot="1">
      <c r="A963" s="569" t="s">
        <v>1297</v>
      </c>
      <c r="B963" s="149" t="s">
        <v>1315</v>
      </c>
      <c r="C963" s="750" t="s">
        <v>68</v>
      </c>
      <c r="D963" s="56">
        <v>43</v>
      </c>
      <c r="E963" s="56" t="s">
        <v>387</v>
      </c>
      <c r="F963" s="363" t="s">
        <v>384</v>
      </c>
      <c r="G963" s="440"/>
      <c r="H963" s="8"/>
      <c r="I963" s="306"/>
      <c r="K963" s="4"/>
      <c r="L963" s="8"/>
      <c r="M963" s="8"/>
      <c r="N963" s="310"/>
      <c r="O963" s="875" t="s">
        <v>1449</v>
      </c>
      <c r="P963" s="10"/>
      <c r="Q963" s="10"/>
      <c r="R963" s="165"/>
      <c r="S963"/>
      <c r="T963" s="218"/>
      <c r="U963"/>
      <c r="V963" s="218"/>
      <c r="W963"/>
      <c r="X963"/>
      <c r="Z963"/>
      <c r="AB963"/>
    </row>
    <row r="964" spans="1:29" s="251" customFormat="1" ht="15.75" thickBot="1">
      <c r="A964" s="8"/>
      <c r="B964" s="149"/>
      <c r="C964" s="286"/>
      <c r="D964" s="109"/>
      <c r="E964" s="109"/>
      <c r="F964" s="373"/>
      <c r="G964" s="514"/>
      <c r="H964" s="379"/>
      <c r="I964" s="859"/>
      <c r="J964" s="494"/>
      <c r="K964" s="398"/>
      <c r="L964" s="379"/>
      <c r="M964" s="379"/>
      <c r="N964" s="309"/>
      <c r="O964" s="874"/>
      <c r="P964" s="10"/>
      <c r="Q964" s="10"/>
      <c r="R964" s="165"/>
    </row>
    <row r="965" spans="1:29" ht="15" customHeight="1" thickBot="1">
      <c r="A965" s="8"/>
      <c r="B965" s="275"/>
      <c r="C965" s="512" t="s">
        <v>186</v>
      </c>
      <c r="D965" s="31" t="s">
        <v>35</v>
      </c>
      <c r="E965" s="366" t="s">
        <v>1109</v>
      </c>
      <c r="F965" s="367"/>
      <c r="G965" s="473"/>
      <c r="H965" s="75"/>
      <c r="I965" s="894"/>
      <c r="J965" s="75"/>
      <c r="K965" s="895"/>
      <c r="L965" s="75"/>
      <c r="M965" s="75"/>
      <c r="N965" s="39"/>
      <c r="O965" s="882"/>
      <c r="P965" s="10"/>
      <c r="Q965" s="10"/>
      <c r="R965" s="165"/>
      <c r="S965"/>
      <c r="T965" s="218"/>
      <c r="U965"/>
      <c r="V965" s="218"/>
      <c r="W965" s="124"/>
      <c r="X965" s="124"/>
      <c r="Y965" s="124"/>
      <c r="Z965" s="124"/>
      <c r="AA965" s="124"/>
      <c r="AB965" s="124"/>
      <c r="AC965" s="124"/>
    </row>
    <row r="966" spans="1:29" s="251" customFormat="1" ht="15" customHeight="1">
      <c r="A966" s="8" t="s">
        <v>1165</v>
      </c>
      <c r="B966" s="275"/>
      <c r="C966" s="749" t="s">
        <v>1620</v>
      </c>
      <c r="D966" s="73" t="s">
        <v>1101</v>
      </c>
      <c r="E966" s="52" t="s">
        <v>1662</v>
      </c>
      <c r="F966" s="210" t="s">
        <v>1108</v>
      </c>
      <c r="G966" s="440"/>
      <c r="H966" s="8"/>
      <c r="I966" s="306"/>
      <c r="K966" s="4"/>
      <c r="L966" s="8"/>
      <c r="M966" s="8"/>
      <c r="N966" s="310"/>
      <c r="O966" s="875" t="s">
        <v>1449</v>
      </c>
      <c r="P966" s="10"/>
      <c r="Q966" s="10"/>
      <c r="R966" s="165"/>
    </row>
    <row r="967" spans="1:29">
      <c r="A967" s="569" t="s">
        <v>1533</v>
      </c>
      <c r="B967" s="275"/>
      <c r="C967" s="140" t="s">
        <v>1031</v>
      </c>
      <c r="D967" s="219">
        <v>43</v>
      </c>
      <c r="E967" s="219" t="s">
        <v>1017</v>
      </c>
      <c r="F967" s="354" t="s">
        <v>391</v>
      </c>
      <c r="G967" s="440"/>
      <c r="H967" s="8"/>
      <c r="I967" s="306"/>
      <c r="K967" s="4"/>
      <c r="L967" s="8"/>
      <c r="M967" s="8"/>
      <c r="N967" s="310"/>
      <c r="O967" s="875" t="s">
        <v>1449</v>
      </c>
      <c r="Q967" s="10"/>
      <c r="R967" s="165"/>
      <c r="S967"/>
      <c r="T967" s="218"/>
      <c r="U967"/>
      <c r="V967" s="218"/>
      <c r="W967"/>
      <c r="X967"/>
      <c r="Z967"/>
      <c r="AB967"/>
    </row>
    <row r="968" spans="1:29" s="251" customFormat="1">
      <c r="A968" s="569" t="s">
        <v>1653</v>
      </c>
      <c r="B968" s="275"/>
      <c r="C968" s="140" t="s">
        <v>1387</v>
      </c>
      <c r="D968" s="219" t="s">
        <v>1101</v>
      </c>
      <c r="E968" s="219" t="s">
        <v>1104</v>
      </c>
      <c r="F968" s="354" t="s">
        <v>1563</v>
      </c>
      <c r="G968" s="440"/>
      <c r="H968" s="8"/>
      <c r="I968" s="306"/>
      <c r="K968" s="4"/>
      <c r="L968" s="8"/>
      <c r="M968" s="8"/>
      <c r="N968" s="310"/>
      <c r="O968" s="875" t="s">
        <v>1449</v>
      </c>
      <c r="P968" s="2"/>
      <c r="Q968" s="2"/>
      <c r="R968" s="165"/>
    </row>
    <row r="969" spans="1:29" s="251" customFormat="1">
      <c r="A969" s="569"/>
      <c r="B969" s="275"/>
      <c r="C969" s="140" t="s">
        <v>495</v>
      </c>
      <c r="D969" s="219">
        <v>43</v>
      </c>
      <c r="E969" s="219" t="s">
        <v>1675</v>
      </c>
      <c r="F969" s="354" t="s">
        <v>1676</v>
      </c>
      <c r="G969" s="440"/>
      <c r="H969" s="8"/>
      <c r="I969" s="306"/>
      <c r="K969" s="4"/>
      <c r="L969" s="8"/>
      <c r="M969" s="8"/>
      <c r="N969" s="310"/>
      <c r="O969" s="875" t="s">
        <v>1449</v>
      </c>
      <c r="P969" s="2"/>
      <c r="Q969" s="2"/>
      <c r="R969" s="165"/>
    </row>
    <row r="970" spans="1:29">
      <c r="A970" s="569">
        <v>9</v>
      </c>
      <c r="B970" s="275"/>
      <c r="C970" s="140" t="s">
        <v>115</v>
      </c>
      <c r="D970" s="219">
        <v>43</v>
      </c>
      <c r="E970" s="219" t="s">
        <v>388</v>
      </c>
      <c r="F970" s="354" t="s">
        <v>389</v>
      </c>
      <c r="G970" s="440"/>
      <c r="H970" s="8"/>
      <c r="I970" s="306"/>
      <c r="K970" s="4"/>
      <c r="L970" s="8"/>
      <c r="M970" s="8"/>
      <c r="N970" s="310"/>
      <c r="O970" s="875" t="s">
        <v>1449</v>
      </c>
      <c r="S970" s="10"/>
      <c r="T970" s="10"/>
      <c r="U970" s="165"/>
      <c r="V970"/>
      <c r="W970" s="218"/>
      <c r="X970"/>
      <c r="Y970" s="218"/>
      <c r="Z970"/>
      <c r="AB970"/>
    </row>
    <row r="971" spans="1:29" s="251" customFormat="1">
      <c r="A971" s="569">
        <v>10</v>
      </c>
      <c r="B971" s="275"/>
      <c r="C971" s="140" t="s">
        <v>56</v>
      </c>
      <c r="D971" s="219">
        <v>43</v>
      </c>
      <c r="E971" s="219" t="s">
        <v>1550</v>
      </c>
      <c r="F971" s="354" t="s">
        <v>1551</v>
      </c>
      <c r="G971" s="440"/>
      <c r="H971" s="8"/>
      <c r="I971" s="306"/>
      <c r="J971" s="11"/>
      <c r="K971" s="4"/>
      <c r="L971" s="8"/>
      <c r="M971" s="8"/>
      <c r="N971" s="310"/>
      <c r="O971" s="875" t="s">
        <v>1449</v>
      </c>
      <c r="P971" s="2"/>
      <c r="Q971" s="2"/>
      <c r="R971" s="2"/>
      <c r="S971" s="10"/>
      <c r="T971" s="10"/>
      <c r="U971" s="165"/>
    </row>
    <row r="972" spans="1:29" s="251" customFormat="1">
      <c r="A972" s="569" t="s">
        <v>1654</v>
      </c>
      <c r="B972" s="275"/>
      <c r="C972" s="140" t="s">
        <v>1390</v>
      </c>
      <c r="D972" s="219">
        <v>43</v>
      </c>
      <c r="E972" s="219" t="s">
        <v>1064</v>
      </c>
      <c r="F972" s="354" t="s">
        <v>1100</v>
      </c>
      <c r="G972" s="440"/>
      <c r="H972" s="8"/>
      <c r="I972" s="306"/>
      <c r="K972" s="4"/>
      <c r="L972" s="8"/>
      <c r="M972" s="8"/>
      <c r="N972" s="310"/>
      <c r="O972" s="875" t="s">
        <v>1449</v>
      </c>
      <c r="P972" s="2"/>
      <c r="Q972" s="2"/>
      <c r="R972" s="2"/>
      <c r="S972" s="10"/>
      <c r="T972" s="10"/>
      <c r="U972" s="165"/>
    </row>
    <row r="973" spans="1:29" s="251" customFormat="1">
      <c r="A973" s="569" t="s">
        <v>1655</v>
      </c>
      <c r="B973" s="275"/>
      <c r="C973" s="140" t="s">
        <v>1677</v>
      </c>
      <c r="D973" s="219">
        <v>43</v>
      </c>
      <c r="E973" s="219" t="s">
        <v>1110</v>
      </c>
      <c r="F973" s="354" t="s">
        <v>1111</v>
      </c>
      <c r="G973" s="440"/>
      <c r="H973" s="8"/>
      <c r="I973" s="306"/>
      <c r="K973" s="4"/>
      <c r="L973" s="8"/>
      <c r="M973" s="8"/>
      <c r="N973" s="310"/>
      <c r="O973" s="875" t="s">
        <v>1449</v>
      </c>
      <c r="P973" s="2"/>
      <c r="Q973" s="2"/>
      <c r="R973" s="2"/>
      <c r="S973" s="10"/>
      <c r="T973" s="10"/>
      <c r="U973" s="165"/>
    </row>
    <row r="974" spans="1:29" s="251" customFormat="1">
      <c r="A974" s="569"/>
      <c r="B974" s="275"/>
      <c r="C974" s="140">
        <v>14</v>
      </c>
      <c r="D974" s="219">
        <v>43</v>
      </c>
      <c r="E974" s="219" t="s">
        <v>1106</v>
      </c>
      <c r="F974" s="354" t="s">
        <v>384</v>
      </c>
      <c r="G974" s="440"/>
      <c r="H974" s="8"/>
      <c r="I974" s="306"/>
      <c r="K974" s="4" t="s">
        <v>1094</v>
      </c>
      <c r="L974" s="8"/>
      <c r="M974" s="8"/>
      <c r="N974" s="310"/>
      <c r="O974" s="875"/>
      <c r="P974" s="2"/>
      <c r="Q974" s="2"/>
      <c r="R974" s="2"/>
      <c r="S974" s="10"/>
      <c r="T974" s="10"/>
      <c r="U974" s="165"/>
    </row>
    <row r="975" spans="1:29">
      <c r="A975" s="569">
        <v>13</v>
      </c>
      <c r="B975" s="275"/>
      <c r="C975" s="140" t="s">
        <v>1678</v>
      </c>
      <c r="D975" s="219">
        <v>43</v>
      </c>
      <c r="E975" s="219" t="s">
        <v>390</v>
      </c>
      <c r="F975" s="354" t="s">
        <v>391</v>
      </c>
      <c r="G975" s="440"/>
      <c r="H975" s="8"/>
      <c r="I975" s="306"/>
      <c r="K975" s="4"/>
      <c r="L975" s="8"/>
      <c r="M975" s="8"/>
      <c r="N975" s="310"/>
      <c r="O975" s="875" t="s">
        <v>1449</v>
      </c>
      <c r="S975" s="10"/>
      <c r="T975" s="10"/>
      <c r="U975" s="165"/>
      <c r="V975"/>
      <c r="W975" s="218"/>
      <c r="X975"/>
      <c r="Y975" s="218"/>
      <c r="Z975"/>
      <c r="AB975"/>
    </row>
    <row r="976" spans="1:29" s="251" customFormat="1">
      <c r="A976" s="569" t="s">
        <v>1656</v>
      </c>
      <c r="B976" s="275"/>
      <c r="C976" s="140" t="s">
        <v>1679</v>
      </c>
      <c r="D976" s="219" t="s">
        <v>1101</v>
      </c>
      <c r="E976" s="206" t="s">
        <v>1102</v>
      </c>
      <c r="F976" s="368" t="s">
        <v>1103</v>
      </c>
      <c r="G976" s="440"/>
      <c r="H976" s="8"/>
      <c r="I976" s="306"/>
      <c r="K976" s="4"/>
      <c r="L976" s="8"/>
      <c r="M976" s="8"/>
      <c r="N976" s="310"/>
      <c r="O976" s="875" t="s">
        <v>1449</v>
      </c>
      <c r="P976" s="2"/>
      <c r="Q976" s="2"/>
      <c r="R976" s="2"/>
      <c r="S976" s="10"/>
      <c r="T976" s="10"/>
      <c r="U976" s="165"/>
    </row>
    <row r="977" spans="1:35" ht="15.75" thickBot="1">
      <c r="A977" s="8"/>
      <c r="B977" s="275"/>
      <c r="C977" s="140">
        <v>17</v>
      </c>
      <c r="D977" s="34">
        <v>43</v>
      </c>
      <c r="E977" s="219" t="s">
        <v>1107</v>
      </c>
      <c r="F977" s="54" t="s">
        <v>1108</v>
      </c>
      <c r="G977" s="472"/>
      <c r="H977" s="109"/>
      <c r="I977" s="337"/>
      <c r="K977" s="511"/>
      <c r="L977" s="631"/>
      <c r="M977" s="627"/>
      <c r="N977" s="333"/>
      <c r="O977" s="875"/>
      <c r="AC977" s="124"/>
      <c r="AD977" s="124"/>
      <c r="AE977" s="124"/>
      <c r="AF977" s="124"/>
      <c r="AG977" s="124"/>
      <c r="AH977" s="124"/>
      <c r="AI977" s="124"/>
    </row>
    <row r="978" spans="1:35" s="251" customFormat="1" ht="15.75" thickBot="1">
      <c r="A978" s="8">
        <v>15</v>
      </c>
      <c r="B978" s="275"/>
      <c r="C978" s="140" t="s">
        <v>1680</v>
      </c>
      <c r="D978" s="34">
        <v>43</v>
      </c>
      <c r="E978" s="219" t="s">
        <v>1564</v>
      </c>
      <c r="F978" s="54" t="s">
        <v>1565</v>
      </c>
      <c r="G978" s="472"/>
      <c r="H978" s="109"/>
      <c r="I978" s="337"/>
      <c r="J978" s="31"/>
      <c r="K978" s="511"/>
      <c r="L978" s="631"/>
      <c r="M978" s="627"/>
      <c r="N978" s="333"/>
      <c r="O978" s="875" t="s">
        <v>1449</v>
      </c>
      <c r="P978" s="2"/>
      <c r="Q978" s="2"/>
      <c r="R978" s="2"/>
      <c r="S978" s="2"/>
      <c r="T978" s="2"/>
      <c r="U978" s="2"/>
      <c r="V978" s="10"/>
      <c r="W978" s="10"/>
      <c r="X978" s="165"/>
    </row>
    <row r="979" spans="1:35" ht="15.75" thickBot="1">
      <c r="A979" s="598">
        <v>16</v>
      </c>
      <c r="B979" s="275"/>
      <c r="C979" s="140" t="s">
        <v>589</v>
      </c>
      <c r="D979" s="34">
        <v>43</v>
      </c>
      <c r="E979" s="219" t="s">
        <v>507</v>
      </c>
      <c r="F979" s="354" t="s">
        <v>394</v>
      </c>
      <c r="G979" s="401" t="s">
        <v>1295</v>
      </c>
      <c r="H979" s="31" t="s">
        <v>1158</v>
      </c>
      <c r="I979" s="460" t="s">
        <v>1159</v>
      </c>
      <c r="J979" s="409" t="s">
        <v>1202</v>
      </c>
      <c r="K979" s="410" t="s">
        <v>1158</v>
      </c>
      <c r="L979" s="35" t="s">
        <v>1159</v>
      </c>
      <c r="M979" s="35" t="s">
        <v>1196</v>
      </c>
      <c r="N979" s="59"/>
      <c r="O979" s="875" t="s">
        <v>1449</v>
      </c>
      <c r="P979" s="218"/>
      <c r="V979" s="207"/>
      <c r="W979" s="207"/>
      <c r="X979" s="124"/>
      <c r="Y979" s="124">
        <v>18</v>
      </c>
      <c r="AA979" s="124"/>
    </row>
    <row r="980" spans="1:35" s="251" customFormat="1">
      <c r="A980" s="598">
        <v>17</v>
      </c>
      <c r="B980" s="275"/>
      <c r="C980" s="140" t="s">
        <v>592</v>
      </c>
      <c r="D980" s="34">
        <v>43</v>
      </c>
      <c r="E980" s="219" t="s">
        <v>772</v>
      </c>
      <c r="F980" s="104" t="s">
        <v>773</v>
      </c>
      <c r="G980" s="115" t="s">
        <v>523</v>
      </c>
      <c r="H980" s="52">
        <v>21</v>
      </c>
      <c r="I980" s="106">
        <f>I952+H980</f>
        <v>774</v>
      </c>
      <c r="J980" s="406" t="s">
        <v>798</v>
      </c>
      <c r="K980" s="407">
        <v>2</v>
      </c>
      <c r="L980" s="73">
        <f>L952+K980</f>
        <v>16</v>
      </c>
      <c r="M980" s="73" t="s">
        <v>1158</v>
      </c>
      <c r="N980" s="78" t="s">
        <v>1159</v>
      </c>
      <c r="O980" s="875" t="s">
        <v>1449</v>
      </c>
      <c r="P980" s="2"/>
      <c r="Q980" s="218"/>
      <c r="R980" s="2"/>
      <c r="S980" s="2"/>
      <c r="T980" s="2"/>
      <c r="U980" s="2"/>
      <c r="V980" s="207"/>
      <c r="W980" s="207"/>
    </row>
    <row r="981" spans="1:35" s="124" customFormat="1" ht="15.75" thickBot="1">
      <c r="A981" s="152"/>
      <c r="B981" s="282"/>
      <c r="C981" s="140">
        <v>21</v>
      </c>
      <c r="D981" s="219">
        <v>43</v>
      </c>
      <c r="E981" s="56" t="s">
        <v>1105</v>
      </c>
      <c r="F981" s="287" t="s">
        <v>1108</v>
      </c>
      <c r="G981" s="103" t="s">
        <v>797</v>
      </c>
      <c r="H981" s="219">
        <v>18</v>
      </c>
      <c r="I981" s="105">
        <f>I953+H981</f>
        <v>406</v>
      </c>
      <c r="J981" s="103" t="s">
        <v>1187</v>
      </c>
      <c r="K981" s="220">
        <v>4</v>
      </c>
      <c r="L981" s="219">
        <f>L953+K981</f>
        <v>20</v>
      </c>
      <c r="M981" s="219">
        <v>0</v>
      </c>
      <c r="N981" s="703">
        <f>N953+M981</f>
        <v>1</v>
      </c>
      <c r="O981" s="875"/>
      <c r="P981" s="2"/>
      <c r="Q981" s="2"/>
      <c r="R981" s="218"/>
      <c r="S981" s="218"/>
      <c r="T981" s="218"/>
      <c r="U981" s="218"/>
      <c r="V981" s="10"/>
      <c r="W981" s="10"/>
      <c r="X981" s="165"/>
      <c r="Y981"/>
      <c r="Z981" s="218"/>
      <c r="AA981"/>
      <c r="AB981" s="218"/>
      <c r="AC981"/>
      <c r="AD981"/>
      <c r="AE981"/>
      <c r="AF981"/>
      <c r="AG981"/>
      <c r="AH981"/>
      <c r="AI981"/>
    </row>
    <row r="982" spans="1:35" ht="15.75" thickBot="1">
      <c r="B982" s="150"/>
      <c r="C982" s="744"/>
      <c r="D982" s="419"/>
      <c r="E982" s="31" t="s">
        <v>1341</v>
      </c>
      <c r="F982" s="31"/>
      <c r="G982" s="353" t="s">
        <v>525</v>
      </c>
      <c r="H982" s="56">
        <v>0</v>
      </c>
      <c r="I982" s="113">
        <f>I954+H982</f>
        <v>38</v>
      </c>
      <c r="J982" s="353" t="s">
        <v>1177</v>
      </c>
      <c r="K982" s="93">
        <v>3</v>
      </c>
      <c r="L982" s="56">
        <f>L954+K982</f>
        <v>99</v>
      </c>
      <c r="M982" s="56"/>
      <c r="N982" s="57"/>
      <c r="O982" s="882" t="s">
        <v>1449</v>
      </c>
    </row>
    <row r="983" spans="1:35" s="251" customFormat="1">
      <c r="A983" s="137"/>
      <c r="B983" s="138"/>
      <c r="C983" s="136"/>
      <c r="D983" s="12"/>
      <c r="E983" s="8"/>
      <c r="F983" s="8"/>
      <c r="G983" s="8"/>
      <c r="H983" s="8"/>
      <c r="I983" s="114"/>
      <c r="J983" s="11"/>
      <c r="K983" s="207"/>
      <c r="L983" s="11"/>
      <c r="M983" s="11"/>
      <c r="N983" s="10"/>
      <c r="O983" s="868"/>
      <c r="P983" s="2"/>
      <c r="Q983" s="2"/>
      <c r="R983" s="2"/>
      <c r="S983" s="2"/>
      <c r="T983" s="2"/>
      <c r="U983" s="2"/>
      <c r="V983" s="10"/>
      <c r="W983" s="10"/>
      <c r="X983" s="165"/>
    </row>
    <row r="984" spans="1:35" s="251" customFormat="1" ht="15.75" thickBot="1">
      <c r="A984" s="137"/>
      <c r="B984" s="138"/>
      <c r="C984" s="136"/>
      <c r="D984" s="12"/>
      <c r="E984" s="8"/>
      <c r="F984" s="8"/>
      <c r="G984" s="8"/>
      <c r="H984" s="8"/>
      <c r="I984" s="114"/>
      <c r="J984" s="11"/>
      <c r="K984" s="207"/>
      <c r="L984" s="11"/>
      <c r="M984" s="11"/>
      <c r="N984" s="10"/>
      <c r="O984" s="868"/>
      <c r="P984" s="2"/>
      <c r="Q984" s="2"/>
      <c r="R984" s="2"/>
      <c r="S984" s="2"/>
      <c r="T984" s="2"/>
      <c r="U984" s="2"/>
      <c r="V984" s="10"/>
      <c r="W984" s="10"/>
      <c r="X984" s="165"/>
    </row>
    <row r="985" spans="1:35" s="251" customFormat="1" ht="18" customHeight="1" thickBot="1">
      <c r="A985" s="136"/>
      <c r="B985" s="139"/>
      <c r="C985" s="512" t="s">
        <v>186</v>
      </c>
      <c r="D985" s="361" t="s">
        <v>1080</v>
      </c>
      <c r="E985" s="67"/>
      <c r="F985" s="67"/>
      <c r="G985" s="360"/>
      <c r="H985" s="75"/>
      <c r="I985" s="397"/>
      <c r="J985" s="401"/>
      <c r="K985" s="397"/>
      <c r="L985" s="75"/>
      <c r="M985" s="75"/>
      <c r="N985" s="39"/>
      <c r="O985" s="882"/>
      <c r="P985" s="2"/>
      <c r="Q985" s="2"/>
      <c r="R985" s="2"/>
      <c r="S985" s="2"/>
      <c r="T985" s="2"/>
      <c r="U985" s="165"/>
    </row>
    <row r="986" spans="1:35" s="251" customFormat="1">
      <c r="A986" s="551" t="s">
        <v>1294</v>
      </c>
      <c r="B986" s="194">
        <v>7</v>
      </c>
      <c r="C986" s="427" t="s">
        <v>105</v>
      </c>
      <c r="D986" s="371">
        <v>44</v>
      </c>
      <c r="E986" s="52" t="s">
        <v>1117</v>
      </c>
      <c r="F986" s="53" t="s">
        <v>1118</v>
      </c>
      <c r="G986" s="8"/>
      <c r="H986" s="8"/>
      <c r="I986" s="114"/>
      <c r="J986" s="403"/>
      <c r="K986" s="4"/>
      <c r="L986" s="8"/>
      <c r="M986" s="8"/>
      <c r="N986" s="310"/>
      <c r="O986" s="875" t="s">
        <v>1449</v>
      </c>
      <c r="P986" s="2"/>
      <c r="Q986" s="2"/>
      <c r="R986" s="2"/>
      <c r="S986" s="10"/>
      <c r="T986" s="10"/>
      <c r="U986" s="165"/>
    </row>
    <row r="987" spans="1:35" s="251" customFormat="1">
      <c r="A987" s="137"/>
      <c r="B987" s="147"/>
      <c r="C987" s="428">
        <v>2</v>
      </c>
      <c r="D987" s="375">
        <v>44</v>
      </c>
      <c r="E987" s="219" t="s">
        <v>1127</v>
      </c>
      <c r="F987" s="54" t="s">
        <v>1128</v>
      </c>
      <c r="G987" s="8"/>
      <c r="H987" s="8"/>
      <c r="I987" s="114"/>
      <c r="J987" s="403"/>
      <c r="K987" s="4"/>
      <c r="L987" s="8"/>
      <c r="M987" s="8"/>
      <c r="N987" s="310"/>
      <c r="O987" s="875"/>
      <c r="P987" s="2"/>
      <c r="Q987" s="2"/>
      <c r="R987" s="2"/>
      <c r="S987" s="10"/>
      <c r="T987" s="10"/>
      <c r="U987" s="165"/>
    </row>
    <row r="988" spans="1:35" s="251" customFormat="1">
      <c r="A988" s="551" t="s">
        <v>1296</v>
      </c>
      <c r="B988" s="147">
        <v>1</v>
      </c>
      <c r="C988" s="428" t="s">
        <v>234</v>
      </c>
      <c r="D988" s="375">
        <v>44</v>
      </c>
      <c r="E988" s="219" t="s">
        <v>1129</v>
      </c>
      <c r="F988" s="54" t="s">
        <v>1128</v>
      </c>
      <c r="G988" s="8"/>
      <c r="H988" s="8"/>
      <c r="I988" s="114"/>
      <c r="J988" s="403"/>
      <c r="K988" s="4"/>
      <c r="L988" s="8"/>
      <c r="M988" s="8"/>
      <c r="N988" s="310"/>
      <c r="O988" s="875" t="s">
        <v>1449</v>
      </c>
      <c r="P988" s="2"/>
      <c r="Q988" s="2"/>
      <c r="R988" s="2"/>
      <c r="S988" s="10"/>
      <c r="T988" s="10"/>
      <c r="U988" s="165"/>
    </row>
    <row r="989" spans="1:35" s="251" customFormat="1">
      <c r="A989" s="137"/>
      <c r="B989" s="147"/>
      <c r="C989" s="428">
        <v>4</v>
      </c>
      <c r="D989" s="375">
        <v>44</v>
      </c>
      <c r="E989" s="219" t="s">
        <v>1133</v>
      </c>
      <c r="F989" s="54" t="s">
        <v>1108</v>
      </c>
      <c r="G989" s="8"/>
      <c r="H989" s="8"/>
      <c r="I989" s="114"/>
      <c r="J989" s="403"/>
      <c r="K989" s="4"/>
      <c r="L989" s="8"/>
      <c r="M989" s="8"/>
      <c r="N989" s="310"/>
      <c r="O989" s="875"/>
      <c r="P989" s="2"/>
      <c r="Q989" s="2"/>
      <c r="R989" s="2"/>
      <c r="S989" s="10"/>
      <c r="T989" s="10"/>
      <c r="U989" s="165"/>
    </row>
    <row r="990" spans="1:35" s="251" customFormat="1">
      <c r="A990" s="137"/>
      <c r="B990" s="147"/>
      <c r="C990" s="428">
        <v>5</v>
      </c>
      <c r="D990" s="375">
        <v>44</v>
      </c>
      <c r="E990" s="219" t="s">
        <v>1132</v>
      </c>
      <c r="F990" s="54" t="s">
        <v>396</v>
      </c>
      <c r="G990" s="8"/>
      <c r="H990" s="8"/>
      <c r="I990" s="114"/>
      <c r="J990" s="403"/>
      <c r="K990" s="4"/>
      <c r="L990" s="8"/>
      <c r="M990" s="8"/>
      <c r="N990" s="310"/>
      <c r="O990" s="875"/>
      <c r="P990" s="2"/>
      <c r="Q990" s="2"/>
      <c r="R990" s="2"/>
      <c r="S990" s="10"/>
      <c r="T990" s="10"/>
      <c r="U990" s="165"/>
    </row>
    <row r="991" spans="1:35" s="251" customFormat="1">
      <c r="A991" s="551" t="s">
        <v>1302</v>
      </c>
      <c r="B991" s="147">
        <v>2</v>
      </c>
      <c r="C991" s="428" t="s">
        <v>11</v>
      </c>
      <c r="D991" s="375">
        <v>44</v>
      </c>
      <c r="E991" s="219" t="s">
        <v>1548</v>
      </c>
      <c r="F991" s="54" t="s">
        <v>1103</v>
      </c>
      <c r="G991" s="8"/>
      <c r="H991" s="8"/>
      <c r="I991" s="114"/>
      <c r="J991" s="403"/>
      <c r="K991" s="4"/>
      <c r="L991" s="8"/>
      <c r="M991" s="8"/>
      <c r="N991" s="310"/>
      <c r="O991" s="875" t="s">
        <v>1449</v>
      </c>
      <c r="P991" s="2"/>
      <c r="Q991" s="2"/>
      <c r="R991" s="2"/>
      <c r="S991" s="10"/>
      <c r="T991" s="10"/>
      <c r="U991" s="165"/>
    </row>
    <row r="992" spans="1:35" s="251" customFormat="1">
      <c r="A992" s="551" t="s">
        <v>1297</v>
      </c>
      <c r="B992" s="147">
        <v>3</v>
      </c>
      <c r="C992" s="428" t="s">
        <v>51</v>
      </c>
      <c r="D992" s="375">
        <v>44</v>
      </c>
      <c r="E992" s="219" t="s">
        <v>1121</v>
      </c>
      <c r="F992" s="54" t="s">
        <v>1120</v>
      </c>
      <c r="G992" s="8"/>
      <c r="H992" s="8"/>
      <c r="I992" s="114"/>
      <c r="J992" s="403"/>
      <c r="K992" s="4"/>
      <c r="L992" s="8"/>
      <c r="M992" s="8"/>
      <c r="N992" s="310"/>
      <c r="O992" s="875" t="s">
        <v>1449</v>
      </c>
      <c r="P992" s="2"/>
      <c r="Q992" s="2"/>
      <c r="R992" s="2"/>
      <c r="S992" s="10"/>
      <c r="T992" s="10"/>
      <c r="U992" s="165"/>
    </row>
    <row r="993" spans="1:32" s="251" customFormat="1">
      <c r="A993" s="137"/>
      <c r="B993" s="147"/>
      <c r="C993" s="428">
        <v>8</v>
      </c>
      <c r="D993" s="375">
        <v>44</v>
      </c>
      <c r="E993" s="219" t="s">
        <v>1125</v>
      </c>
      <c r="F993" s="54" t="s">
        <v>1126</v>
      </c>
      <c r="G993" s="8"/>
      <c r="H993" s="8"/>
      <c r="I993" s="114"/>
      <c r="J993" s="403"/>
      <c r="K993" s="4"/>
      <c r="L993" s="8"/>
      <c r="M993" s="8"/>
      <c r="N993" s="310"/>
      <c r="O993" s="875"/>
      <c r="P993" s="2"/>
      <c r="Q993" s="2"/>
      <c r="R993" s="2"/>
      <c r="S993" s="10"/>
      <c r="T993" s="10"/>
      <c r="U993" s="165"/>
    </row>
    <row r="994" spans="1:32" s="251" customFormat="1">
      <c r="A994" s="551" t="s">
        <v>1278</v>
      </c>
      <c r="B994" s="147">
        <v>4</v>
      </c>
      <c r="C994" s="428" t="s">
        <v>495</v>
      </c>
      <c r="D994" s="375">
        <v>44</v>
      </c>
      <c r="E994" s="219" t="s">
        <v>1122</v>
      </c>
      <c r="F994" s="54" t="s">
        <v>1112</v>
      </c>
      <c r="G994" s="8"/>
      <c r="H994" s="8"/>
      <c r="I994" s="114"/>
      <c r="J994" s="403"/>
      <c r="K994" s="4"/>
      <c r="L994" s="8"/>
      <c r="M994" s="8"/>
      <c r="N994" s="310"/>
      <c r="O994" s="875" t="s">
        <v>1449</v>
      </c>
      <c r="P994" s="2"/>
      <c r="Q994" s="2"/>
      <c r="R994" s="2"/>
      <c r="S994" s="10"/>
      <c r="T994" s="10"/>
      <c r="U994" s="165"/>
    </row>
    <row r="995" spans="1:32" s="251" customFormat="1">
      <c r="A995" s="137"/>
      <c r="B995" s="147"/>
      <c r="C995" s="428">
        <v>10</v>
      </c>
      <c r="D995" s="375">
        <v>44</v>
      </c>
      <c r="E995" s="219" t="s">
        <v>1131</v>
      </c>
      <c r="F995" s="54" t="s">
        <v>396</v>
      </c>
      <c r="G995" s="8"/>
      <c r="H995" s="8"/>
      <c r="I995" s="114"/>
      <c r="J995" s="403"/>
      <c r="K995" s="4"/>
      <c r="L995" s="8"/>
      <c r="M995" s="8"/>
      <c r="N995" s="310"/>
      <c r="O995" s="875"/>
      <c r="P995" s="2"/>
      <c r="Q995" s="2"/>
      <c r="R995" s="2"/>
      <c r="S995" s="10"/>
      <c r="T995" s="10"/>
      <c r="U995" s="165"/>
    </row>
    <row r="996" spans="1:32" s="251" customFormat="1" ht="15.75" thickBot="1">
      <c r="A996" s="137"/>
      <c r="B996" s="147"/>
      <c r="C996" s="428">
        <v>11</v>
      </c>
      <c r="D996" s="375">
        <v>44</v>
      </c>
      <c r="E996" s="219" t="s">
        <v>1130</v>
      </c>
      <c r="F996" s="54" t="s">
        <v>1112</v>
      </c>
      <c r="G996" s="109"/>
      <c r="H996" s="109"/>
      <c r="I996" s="451"/>
      <c r="J996" s="98"/>
      <c r="K996" s="511"/>
      <c r="L996" s="631"/>
      <c r="M996" s="627"/>
      <c r="N996" s="333"/>
      <c r="O996" s="875"/>
      <c r="P996" s="2"/>
      <c r="Q996" s="2"/>
      <c r="R996" s="2"/>
      <c r="S996" s="10"/>
      <c r="T996" s="10"/>
      <c r="U996" s="165"/>
    </row>
    <row r="997" spans="1:32" s="251" customFormat="1" ht="15.75" thickBot="1">
      <c r="A997" s="551" t="s">
        <v>1287</v>
      </c>
      <c r="B997" s="147">
        <v>5</v>
      </c>
      <c r="C997" s="428" t="s">
        <v>312</v>
      </c>
      <c r="D997" s="375">
        <v>44</v>
      </c>
      <c r="E997" s="219" t="s">
        <v>1116</v>
      </c>
      <c r="F997" s="54" t="s">
        <v>1120</v>
      </c>
      <c r="G997" s="75" t="s">
        <v>1299</v>
      </c>
      <c r="H997" s="31" t="s">
        <v>1158</v>
      </c>
      <c r="I997" s="460" t="s">
        <v>1159</v>
      </c>
      <c r="J997" s="409" t="s">
        <v>1202</v>
      </c>
      <c r="K997" s="410" t="s">
        <v>1158</v>
      </c>
      <c r="L997" s="35" t="s">
        <v>1159</v>
      </c>
      <c r="M997" s="35" t="s">
        <v>1196</v>
      </c>
      <c r="N997" s="59"/>
      <c r="O997" s="875" t="s">
        <v>1449</v>
      </c>
      <c r="P997" s="2"/>
      <c r="Q997" s="2"/>
      <c r="R997" s="2"/>
      <c r="S997" s="10"/>
      <c r="T997" s="10"/>
      <c r="U997" s="165"/>
    </row>
    <row r="998" spans="1:32" s="251" customFormat="1">
      <c r="A998" s="551" t="s">
        <v>1285</v>
      </c>
      <c r="B998" s="147">
        <v>9</v>
      </c>
      <c r="C998" s="428" t="s">
        <v>1547</v>
      </c>
      <c r="D998" s="375">
        <v>44</v>
      </c>
      <c r="E998" s="219" t="s">
        <v>1119</v>
      </c>
      <c r="F998" s="54" t="s">
        <v>1120</v>
      </c>
      <c r="G998" s="159" t="s">
        <v>523</v>
      </c>
      <c r="H998" s="52">
        <v>14</v>
      </c>
      <c r="I998" s="106">
        <f>I980+H998</f>
        <v>788</v>
      </c>
      <c r="J998" s="406" t="s">
        <v>798</v>
      </c>
      <c r="K998" s="407">
        <v>0</v>
      </c>
      <c r="L998" s="73">
        <f>L980+K998</f>
        <v>16</v>
      </c>
      <c r="M998" s="73" t="s">
        <v>1158</v>
      </c>
      <c r="N998" s="78" t="s">
        <v>1159</v>
      </c>
      <c r="O998" s="875" t="s">
        <v>1449</v>
      </c>
      <c r="P998" s="2"/>
      <c r="Q998" s="2"/>
      <c r="R998" s="2"/>
      <c r="S998" s="10"/>
      <c r="T998" s="10"/>
      <c r="U998" s="165"/>
    </row>
    <row r="999" spans="1:32">
      <c r="A999" s="601" t="s">
        <v>1300</v>
      </c>
      <c r="B999" s="285">
        <v>8</v>
      </c>
      <c r="C999" s="428" t="s">
        <v>60</v>
      </c>
      <c r="D999" s="375">
        <v>44</v>
      </c>
      <c r="E999" s="219" t="s">
        <v>395</v>
      </c>
      <c r="F999" s="54" t="s">
        <v>396</v>
      </c>
      <c r="G999" s="160" t="s">
        <v>797</v>
      </c>
      <c r="H999" s="219">
        <v>9</v>
      </c>
      <c r="I999" s="105">
        <f>I981+H999</f>
        <v>415</v>
      </c>
      <c r="J999" s="103" t="s">
        <v>1187</v>
      </c>
      <c r="K999" s="220">
        <v>0</v>
      </c>
      <c r="L999" s="219">
        <f>L981+K999</f>
        <v>20</v>
      </c>
      <c r="M999" s="219">
        <v>0</v>
      </c>
      <c r="N999" s="703">
        <f>N981+M999</f>
        <v>1</v>
      </c>
      <c r="O999" s="875" t="s">
        <v>1449</v>
      </c>
      <c r="S999" s="10"/>
      <c r="T999" s="10"/>
      <c r="U999" s="165"/>
      <c r="V999"/>
      <c r="W999" s="218"/>
      <c r="X999"/>
      <c r="Y999" s="218"/>
      <c r="Z999"/>
      <c r="AB999"/>
    </row>
    <row r="1000" spans="1:32" ht="15.75" thickBot="1">
      <c r="A1000" s="551" t="s">
        <v>1218</v>
      </c>
      <c r="B1000" s="148">
        <v>6</v>
      </c>
      <c r="C1000" s="429" t="s">
        <v>729</v>
      </c>
      <c r="D1000" s="376">
        <v>44</v>
      </c>
      <c r="E1000" s="56" t="s">
        <v>1123</v>
      </c>
      <c r="F1000" s="57" t="s">
        <v>1124</v>
      </c>
      <c r="G1000" s="161" t="s">
        <v>525</v>
      </c>
      <c r="H1000" s="56">
        <v>0</v>
      </c>
      <c r="I1000" s="113">
        <f>I982+H1000</f>
        <v>38</v>
      </c>
      <c r="J1000" s="353" t="s">
        <v>1177</v>
      </c>
      <c r="K1000" s="93">
        <v>0</v>
      </c>
      <c r="L1000" s="56">
        <f>L982+K1000</f>
        <v>99</v>
      </c>
      <c r="M1000" s="56"/>
      <c r="N1000" s="57"/>
      <c r="O1000" s="875" t="s">
        <v>1449</v>
      </c>
      <c r="S1000" s="10"/>
      <c r="T1000" s="10"/>
      <c r="U1000" s="165"/>
      <c r="V1000"/>
      <c r="W1000" s="218"/>
      <c r="X1000"/>
      <c r="Y1000" s="218"/>
      <c r="Z1000"/>
      <c r="AB1000"/>
    </row>
    <row r="1001" spans="1:32" s="251" customFormat="1" ht="15.75" thickBot="1">
      <c r="A1001" s="137"/>
      <c r="B1001" s="150"/>
      <c r="C1001" s="512"/>
      <c r="D1001" s="46"/>
      <c r="E1001" s="31" t="s">
        <v>1341</v>
      </c>
      <c r="F1001" s="31"/>
      <c r="G1001" s="469"/>
      <c r="H1001" s="75"/>
      <c r="I1001" s="397"/>
      <c r="J1001" s="31"/>
      <c r="K1001" s="460"/>
      <c r="L1001" s="31"/>
      <c r="M1001" s="31"/>
      <c r="N1001" s="31"/>
      <c r="O1001" s="882" t="s">
        <v>1449</v>
      </c>
      <c r="P1001" s="102"/>
      <c r="Q1001" s="2"/>
      <c r="R1001" s="2"/>
      <c r="S1001" s="10"/>
      <c r="T1001" s="10"/>
      <c r="U1001" s="165"/>
    </row>
    <row r="1002" spans="1:32" s="251" customFormat="1">
      <c r="A1002" s="137"/>
      <c r="B1002" s="137"/>
      <c r="C1002" s="136"/>
      <c r="D1002" s="374"/>
      <c r="E1002" s="8"/>
      <c r="F1002" s="11"/>
      <c r="G1002" s="10"/>
      <c r="H1002" s="11"/>
      <c r="I1002" s="2"/>
      <c r="J1002" s="11"/>
      <c r="K1002" s="2"/>
      <c r="L1002" s="11"/>
      <c r="M1002" s="11"/>
      <c r="N1002" s="8"/>
      <c r="O1002" s="868"/>
      <c r="P1002" s="102"/>
      <c r="Q1002" s="2"/>
      <c r="R1002" s="2"/>
      <c r="S1002" s="10"/>
      <c r="T1002" s="10"/>
      <c r="U1002" s="165"/>
    </row>
    <row r="1003" spans="1:32" s="251" customFormat="1" ht="15.75" thickBot="1">
      <c r="A1003" s="137"/>
      <c r="B1003" s="137"/>
      <c r="C1003" s="136"/>
      <c r="D1003" s="374"/>
      <c r="E1003" s="8"/>
      <c r="F1003" s="11"/>
      <c r="G1003" s="10"/>
      <c r="H1003" s="11"/>
      <c r="I1003" s="2"/>
      <c r="J1003" s="11"/>
      <c r="K1003" s="2"/>
      <c r="L1003" s="11"/>
      <c r="M1003" s="11"/>
      <c r="N1003" s="11"/>
      <c r="O1003" s="869"/>
      <c r="P1003" s="2"/>
      <c r="Q1003" s="102"/>
      <c r="R1003" s="2"/>
      <c r="S1003" s="10"/>
      <c r="T1003" s="10"/>
      <c r="U1003" s="165"/>
    </row>
    <row r="1004" spans="1:32" s="25" customFormat="1" ht="18" customHeight="1" thickBot="1">
      <c r="A1004" s="138"/>
      <c r="B1004" s="332"/>
      <c r="C1004" s="780" t="s">
        <v>428</v>
      </c>
      <c r="D1004" s="357" t="s">
        <v>35</v>
      </c>
      <c r="E1004" s="377" t="s">
        <v>1134</v>
      </c>
      <c r="F1004" s="31"/>
      <c r="G1004" s="673"/>
      <c r="H1004" s="308"/>
      <c r="I1004" s="513"/>
      <c r="J1004" s="379"/>
      <c r="K1004" s="398"/>
      <c r="L1004" s="308"/>
      <c r="M1004" s="308"/>
      <c r="N1004" s="421"/>
      <c r="O1004" s="874"/>
      <c r="P1004" s="2"/>
      <c r="Q1004" s="2"/>
      <c r="R1004" s="102"/>
      <c r="S1004" s="10" t="s">
        <v>677</v>
      </c>
      <c r="T1004" s="10"/>
      <c r="U1004" s="165">
        <v>31</v>
      </c>
      <c r="V1004" s="251" t="s">
        <v>275</v>
      </c>
      <c r="W1004" s="251"/>
      <c r="X1004" s="251" t="s">
        <v>753</v>
      </c>
      <c r="Y1004" s="251"/>
      <c r="Z1004" s="251"/>
      <c r="AA1004" s="251"/>
      <c r="AB1004" s="251"/>
      <c r="AC1004" s="251"/>
      <c r="AD1004" s="251"/>
      <c r="AE1004" s="251"/>
      <c r="AF1004" s="251"/>
    </row>
    <row r="1005" spans="1:32" s="251" customFormat="1" ht="18" customHeight="1" thickBot="1">
      <c r="A1005" s="136"/>
      <c r="B1005" s="139"/>
      <c r="C1005" s="780" t="s">
        <v>34</v>
      </c>
      <c r="D1005" s="361" t="s">
        <v>1080</v>
      </c>
      <c r="E1005" s="67"/>
      <c r="F1005" s="67"/>
      <c r="G1005" s="424"/>
      <c r="H1005" s="109"/>
      <c r="I1005" s="399"/>
      <c r="J1005" s="109"/>
      <c r="K1005" s="399"/>
      <c r="L1005" s="109"/>
      <c r="M1005" s="109"/>
      <c r="N1005" s="333"/>
      <c r="O1005" s="876"/>
      <c r="P1005" s="2"/>
      <c r="Q1005" s="2"/>
      <c r="R1005" s="2"/>
      <c r="S1005" s="10"/>
      <c r="T1005" s="10"/>
      <c r="U1005" s="165"/>
    </row>
    <row r="1006" spans="1:32" s="251" customFormat="1" ht="18" customHeight="1">
      <c r="A1006" s="598" t="s">
        <v>1294</v>
      </c>
      <c r="B1006" s="285"/>
      <c r="C1006" s="749" t="s">
        <v>105</v>
      </c>
      <c r="D1006" s="51">
        <v>45</v>
      </c>
      <c r="E1006" s="52" t="s">
        <v>1114</v>
      </c>
      <c r="F1006" s="53" t="s">
        <v>396</v>
      </c>
      <c r="G1006" s="361"/>
      <c r="H1006" s="379"/>
      <c r="I1006" s="380"/>
      <c r="J1006" s="8"/>
      <c r="K1006" s="4"/>
      <c r="L1006" s="8"/>
      <c r="M1006" s="8"/>
      <c r="N1006" s="310"/>
      <c r="O1006" s="875" t="s">
        <v>1449</v>
      </c>
      <c r="P1006"/>
      <c r="Q1006" s="2"/>
      <c r="R1006" s="2"/>
      <c r="S1006" s="10"/>
      <c r="T1006" s="10"/>
      <c r="U1006" s="165"/>
    </row>
    <row r="1007" spans="1:32" s="251" customFormat="1" ht="18" customHeight="1">
      <c r="A1007" s="598" t="s">
        <v>1296</v>
      </c>
      <c r="B1007" s="285"/>
      <c r="C1007" s="140" t="s">
        <v>7</v>
      </c>
      <c r="D1007" s="34">
        <v>45</v>
      </c>
      <c r="E1007" s="219" t="s">
        <v>1136</v>
      </c>
      <c r="F1007" s="54" t="s">
        <v>396</v>
      </c>
      <c r="G1007" s="422"/>
      <c r="H1007" s="8"/>
      <c r="I1007" s="306"/>
      <c r="J1007" s="8"/>
      <c r="K1007" s="4"/>
      <c r="L1007" s="8"/>
      <c r="M1007" s="8"/>
      <c r="N1007" s="310"/>
      <c r="O1007" s="875" t="s">
        <v>1449</v>
      </c>
      <c r="P1007" s="2"/>
      <c r="Q1007" s="2"/>
      <c r="R1007" s="2"/>
      <c r="S1007" s="10"/>
      <c r="T1007" s="10"/>
      <c r="U1007" s="165"/>
    </row>
    <row r="1008" spans="1:32">
      <c r="A1008" s="601" t="s">
        <v>1302</v>
      </c>
      <c r="B1008" s="285"/>
      <c r="C1008" s="140" t="s">
        <v>234</v>
      </c>
      <c r="D1008" s="34">
        <v>45</v>
      </c>
      <c r="E1008" s="219" t="s">
        <v>397</v>
      </c>
      <c r="F1008" s="354" t="s">
        <v>398</v>
      </c>
      <c r="G1008" s="440"/>
      <c r="H1008" s="8"/>
      <c r="I1008" s="306"/>
      <c r="J1008" s="8"/>
      <c r="K1008" s="4"/>
      <c r="L1008" s="8"/>
      <c r="M1008" s="8"/>
      <c r="N1008" s="310"/>
      <c r="O1008" s="875" t="s">
        <v>1449</v>
      </c>
      <c r="R1008" s="10"/>
      <c r="S1008" s="10"/>
      <c r="T1008" s="165"/>
      <c r="U1008" s="124"/>
      <c r="V1008" s="218"/>
      <c r="W1008" s="124"/>
      <c r="X1008" s="218"/>
      <c r="Y1008" s="124"/>
      <c r="Z1008" s="124"/>
      <c r="AA1008" s="124"/>
      <c r="AB1008" s="124"/>
      <c r="AC1008" s="124"/>
      <c r="AD1008" s="124"/>
      <c r="AE1008" s="124"/>
    </row>
    <row r="1009" spans="1:32" s="251" customFormat="1">
      <c r="A1009" s="551" t="s">
        <v>1287</v>
      </c>
      <c r="B1009" s="147"/>
      <c r="C1009" s="140" t="s">
        <v>236</v>
      </c>
      <c r="D1009" s="34">
        <v>45</v>
      </c>
      <c r="E1009" s="219" t="s">
        <v>1137</v>
      </c>
      <c r="F1009" s="54" t="s">
        <v>1103</v>
      </c>
      <c r="G1009" s="403"/>
      <c r="H1009" s="8"/>
      <c r="I1009" s="393"/>
      <c r="J1009" s="8"/>
      <c r="K1009" s="4"/>
      <c r="L1009" s="8"/>
      <c r="M1009" s="8"/>
      <c r="N1009" s="310"/>
      <c r="O1009" s="875" t="s">
        <v>1449</v>
      </c>
      <c r="P1009" s="2"/>
      <c r="Q1009" s="2"/>
      <c r="R1009" s="2"/>
      <c r="S1009" s="10"/>
      <c r="T1009" s="10"/>
      <c r="U1009" s="165"/>
    </row>
    <row r="1010" spans="1:32" s="251" customFormat="1">
      <c r="A1010" s="551" t="s">
        <v>1173</v>
      </c>
      <c r="B1010" s="147"/>
      <c r="C1010" s="140" t="s">
        <v>1396</v>
      </c>
      <c r="D1010" s="34">
        <v>45</v>
      </c>
      <c r="E1010" s="219" t="s">
        <v>1140</v>
      </c>
      <c r="F1010" s="54" t="s">
        <v>1085</v>
      </c>
      <c r="G1010" s="403"/>
      <c r="H1010" s="8"/>
      <c r="I1010" s="393"/>
      <c r="J1010" s="8"/>
      <c r="K1010" s="4"/>
      <c r="L1010" s="8"/>
      <c r="M1010" s="8"/>
      <c r="N1010" s="310"/>
      <c r="O1010" s="875" t="s">
        <v>1449</v>
      </c>
      <c r="P1010" s="2"/>
      <c r="Q1010" s="2"/>
      <c r="R1010" s="2"/>
      <c r="S1010" s="10"/>
      <c r="T1010" s="10"/>
      <c r="U1010" s="165"/>
    </row>
    <row r="1011" spans="1:32" s="124" customFormat="1">
      <c r="A1011" s="601" t="s">
        <v>1278</v>
      </c>
      <c r="B1011" s="285"/>
      <c r="C1011" s="140" t="s">
        <v>11</v>
      </c>
      <c r="D1011" s="34">
        <v>45</v>
      </c>
      <c r="E1011" s="219" t="s">
        <v>1084</v>
      </c>
      <c r="F1011" s="354" t="s">
        <v>1085</v>
      </c>
      <c r="G1011" s="440"/>
      <c r="H1011" s="8"/>
      <c r="I1011" s="306"/>
      <c r="J1011" s="8"/>
      <c r="K1011" s="4"/>
      <c r="L1011" s="8"/>
      <c r="M1011" s="8"/>
      <c r="N1011" s="310"/>
      <c r="O1011" s="875" t="s">
        <v>1449</v>
      </c>
      <c r="P1011" s="2"/>
      <c r="Q1011" s="2"/>
      <c r="R1011" s="10"/>
      <c r="S1011" s="10"/>
      <c r="T1011" s="165"/>
      <c r="U1011"/>
      <c r="V1011" s="218"/>
      <c r="W1011"/>
      <c r="X1011" s="218"/>
    </row>
    <row r="1012" spans="1:32" s="251" customFormat="1" ht="15.75" thickBot="1">
      <c r="A1012" s="601" t="s">
        <v>1304</v>
      </c>
      <c r="B1012" s="285"/>
      <c r="C1012" s="140" t="s">
        <v>51</v>
      </c>
      <c r="D1012" s="34">
        <v>45</v>
      </c>
      <c r="E1012" s="219" t="s">
        <v>1135</v>
      </c>
      <c r="F1012" s="354" t="s">
        <v>401</v>
      </c>
      <c r="G1012" s="472"/>
      <c r="H1012" s="109"/>
      <c r="I1012" s="337"/>
      <c r="J1012" s="109"/>
      <c r="K1012" s="399"/>
      <c r="L1012" s="109"/>
      <c r="M1012" s="109"/>
      <c r="N1012" s="333"/>
      <c r="O1012" s="875" t="s">
        <v>1449</v>
      </c>
      <c r="P1012" s="2"/>
      <c r="Q1012" s="2"/>
      <c r="R1012" s="10"/>
      <c r="S1012" s="10"/>
      <c r="T1012" s="165"/>
    </row>
    <row r="1013" spans="1:32" s="251" customFormat="1" ht="15.75" thickBot="1">
      <c r="A1013" s="601" t="s">
        <v>1218</v>
      </c>
      <c r="B1013" s="285"/>
      <c r="C1013" s="140" t="s">
        <v>53</v>
      </c>
      <c r="D1013" s="34">
        <v>45</v>
      </c>
      <c r="E1013" s="219" t="s">
        <v>1138</v>
      </c>
      <c r="F1013" s="354" t="s">
        <v>1139</v>
      </c>
      <c r="G1013" s="401" t="s">
        <v>1305</v>
      </c>
      <c r="H1013" s="31" t="s">
        <v>1158</v>
      </c>
      <c r="I1013" s="460" t="s">
        <v>1159</v>
      </c>
      <c r="J1013" s="409" t="s">
        <v>1202</v>
      </c>
      <c r="K1013" s="410" t="s">
        <v>1158</v>
      </c>
      <c r="L1013" s="35" t="s">
        <v>1159</v>
      </c>
      <c r="M1013" s="35" t="s">
        <v>1196</v>
      </c>
      <c r="N1013" s="59"/>
      <c r="O1013" s="882"/>
      <c r="P1013" s="2"/>
      <c r="Q1013" s="2"/>
      <c r="R1013" s="10"/>
      <c r="S1013" s="10"/>
      <c r="T1013" s="165"/>
    </row>
    <row r="1014" spans="1:32" s="251" customFormat="1">
      <c r="A1014" s="601">
        <v>9</v>
      </c>
      <c r="B1014" s="285"/>
      <c r="C1014" s="140" t="s">
        <v>495</v>
      </c>
      <c r="D1014" s="34">
        <v>45</v>
      </c>
      <c r="E1014" s="219" t="s">
        <v>222</v>
      </c>
      <c r="F1014" s="354" t="s">
        <v>399</v>
      </c>
      <c r="G1014" s="159" t="s">
        <v>523</v>
      </c>
      <c r="H1014" s="52">
        <v>12</v>
      </c>
      <c r="I1014" s="106">
        <f>I998+H1014</f>
        <v>800</v>
      </c>
      <c r="J1014" s="406" t="s">
        <v>798</v>
      </c>
      <c r="K1014" s="407">
        <v>0</v>
      </c>
      <c r="L1014" s="73">
        <f>L998+K1014</f>
        <v>16</v>
      </c>
      <c r="M1014" s="73" t="s">
        <v>1158</v>
      </c>
      <c r="N1014" s="78" t="s">
        <v>1159</v>
      </c>
      <c r="O1014" s="875" t="s">
        <v>1449</v>
      </c>
      <c r="P1014" s="2"/>
      <c r="Q1014" s="2"/>
      <c r="R1014" s="10"/>
      <c r="S1014" s="10"/>
      <c r="T1014" s="165"/>
    </row>
    <row r="1015" spans="1:32" ht="17.25" customHeight="1">
      <c r="A1015" s="551">
        <v>10</v>
      </c>
      <c r="B1015" s="147"/>
      <c r="C1015" s="140" t="s">
        <v>115</v>
      </c>
      <c r="D1015" s="34">
        <v>45</v>
      </c>
      <c r="E1015" s="219" t="s">
        <v>1083</v>
      </c>
      <c r="F1015" s="354" t="s">
        <v>786</v>
      </c>
      <c r="G1015" s="649" t="s">
        <v>797</v>
      </c>
      <c r="H1015" s="73">
        <v>12</v>
      </c>
      <c r="I1015" s="116">
        <f>I999+H1015</f>
        <v>427</v>
      </c>
      <c r="J1015" s="103" t="s">
        <v>1187</v>
      </c>
      <c r="K1015" s="220">
        <v>0</v>
      </c>
      <c r="L1015" s="219">
        <f>L999+K1015</f>
        <v>20</v>
      </c>
      <c r="M1015" s="219">
        <v>0</v>
      </c>
      <c r="N1015" s="703">
        <f>N999+M1015</f>
        <v>1</v>
      </c>
      <c r="O1015" s="875" t="s">
        <v>1449</v>
      </c>
      <c r="R1015" s="10"/>
      <c r="S1015" s="10"/>
      <c r="T1015" s="165"/>
      <c r="U1015"/>
      <c r="V1015" s="218"/>
      <c r="W1015"/>
      <c r="X1015" s="218"/>
      <c r="Y1015" s="124"/>
      <c r="Z1015" s="124"/>
      <c r="AA1015" s="124"/>
      <c r="AB1015" s="124"/>
      <c r="AC1015" s="124"/>
      <c r="AD1015" s="124"/>
      <c r="AE1015" s="124"/>
    </row>
    <row r="1016" spans="1:32" s="251" customFormat="1" ht="17.25" customHeight="1" thickBot="1">
      <c r="A1016" s="551" t="s">
        <v>1176</v>
      </c>
      <c r="B1016" s="147"/>
      <c r="C1016" s="140" t="s">
        <v>1684</v>
      </c>
      <c r="D1016" s="34">
        <v>45</v>
      </c>
      <c r="E1016" s="219" t="s">
        <v>1141</v>
      </c>
      <c r="F1016" s="362">
        <v>2019</v>
      </c>
      <c r="G1016" s="669" t="s">
        <v>525</v>
      </c>
      <c r="H1016" s="88">
        <v>0</v>
      </c>
      <c r="I1016" s="117">
        <f>I1000+H1016</f>
        <v>38</v>
      </c>
      <c r="J1016" s="353" t="s">
        <v>1177</v>
      </c>
      <c r="K1016" s="93">
        <v>2</v>
      </c>
      <c r="L1016" s="56">
        <f>L1000+K1016</f>
        <v>101</v>
      </c>
      <c r="M1016" s="56"/>
      <c r="N1016" s="57"/>
      <c r="O1016" s="875" t="s">
        <v>1449</v>
      </c>
      <c r="P1016" s="2"/>
      <c r="Q1016" s="2"/>
      <c r="R1016" s="10"/>
      <c r="S1016" s="10"/>
      <c r="T1016" s="165"/>
    </row>
    <row r="1017" spans="1:32" s="251" customFormat="1" ht="17.25" customHeight="1" thickBot="1">
      <c r="A1017" s="551" t="s">
        <v>1289</v>
      </c>
      <c r="B1017" s="148"/>
      <c r="C1017" s="140" t="s">
        <v>312</v>
      </c>
      <c r="D1017" s="56">
        <v>45</v>
      </c>
      <c r="E1017" s="378" t="s">
        <v>780</v>
      </c>
      <c r="F1017" s="381" t="s">
        <v>1112</v>
      </c>
      <c r="G1017" s="667"/>
      <c r="H1017" s="212"/>
      <c r="I1017" s="213"/>
      <c r="J1017" s="31"/>
      <c r="K1017" s="460"/>
      <c r="L1017" s="31"/>
      <c r="M1017" s="31"/>
      <c r="N1017" s="31"/>
      <c r="O1017" s="875" t="s">
        <v>1449</v>
      </c>
      <c r="P1017" s="10"/>
      <c r="Q1017" s="165"/>
    </row>
    <row r="1018" spans="1:32" s="251" customFormat="1" ht="17.25" customHeight="1" thickBot="1">
      <c r="A1018" s="137"/>
      <c r="B1018" s="142"/>
      <c r="C1018" s="744"/>
      <c r="D1018" s="75"/>
      <c r="E1018" s="31" t="s">
        <v>1341</v>
      </c>
      <c r="F1018" s="360"/>
      <c r="G1018" s="75"/>
      <c r="H1018" s="75"/>
      <c r="I1018" s="449"/>
      <c r="J1018" s="212"/>
      <c r="K1018" s="212"/>
      <c r="L1018" s="630"/>
      <c r="M1018" s="469"/>
      <c r="N1018" s="729"/>
      <c r="O1018" s="882" t="s">
        <v>1449</v>
      </c>
      <c r="P1018" s="10"/>
      <c r="Q1018" s="165"/>
    </row>
    <row r="1019" spans="1:32" s="251" customFormat="1" ht="17.25" customHeight="1">
      <c r="A1019" s="137"/>
      <c r="B1019" s="149"/>
      <c r="C1019" s="136"/>
      <c r="D1019" s="8"/>
      <c r="E1019" s="8"/>
      <c r="F1019" s="24"/>
      <c r="G1019" s="8"/>
      <c r="H1019" s="8"/>
      <c r="I1019" s="114"/>
      <c r="J1019" s="11"/>
      <c r="K1019" s="2"/>
      <c r="L1019" s="11"/>
      <c r="M1019" s="11"/>
      <c r="N1019" s="11"/>
      <c r="O1019" s="870"/>
      <c r="P1019" s="4"/>
      <c r="Q1019" s="2"/>
      <c r="R1019" s="10"/>
      <c r="S1019" s="10"/>
      <c r="T1019" s="165"/>
    </row>
    <row r="1020" spans="1:32" s="256" customFormat="1" ht="15.75" thickBot="1">
      <c r="A1020" s="136"/>
      <c r="B1020" s="149"/>
      <c r="C1020" s="136"/>
      <c r="D1020" s="12"/>
      <c r="E1020" s="8"/>
      <c r="F1020" s="8"/>
      <c r="G1020" s="15"/>
      <c r="H1020" s="8"/>
      <c r="I1020" s="4"/>
      <c r="J1020" s="8"/>
      <c r="K1020" s="245"/>
      <c r="L1020" s="8"/>
      <c r="M1020" s="8"/>
      <c r="N1020" s="8"/>
      <c r="O1020" s="868"/>
      <c r="P1020" s="2"/>
      <c r="Q1020" s="2"/>
      <c r="R1020" s="4"/>
      <c r="S1020" s="15"/>
      <c r="T1020" s="15"/>
      <c r="U1020" s="170"/>
    </row>
    <row r="1021" spans="1:32" ht="15.75" thickBot="1">
      <c r="A1021" s="152"/>
      <c r="B1021" s="334"/>
      <c r="C1021" s="370" t="s">
        <v>428</v>
      </c>
      <c r="D1021" s="70" t="s">
        <v>35</v>
      </c>
      <c r="E1021" s="70" t="s">
        <v>87</v>
      </c>
      <c r="F1021" s="83">
        <v>2000</v>
      </c>
      <c r="G1021" s="402"/>
      <c r="H1021" s="379"/>
      <c r="I1021" s="380"/>
      <c r="J1021" s="514"/>
      <c r="K1021" s="510"/>
      <c r="L1021" s="379"/>
      <c r="M1021" s="379"/>
      <c r="N1021" s="309"/>
      <c r="O1021" s="882"/>
      <c r="P1021" s="218"/>
      <c r="S1021" s="10"/>
      <c r="T1021" s="10"/>
      <c r="U1021" s="165"/>
      <c r="V1021"/>
      <c r="W1021" s="218"/>
      <c r="X1021"/>
      <c r="Y1021" s="218"/>
      <c r="Z1021" s="124"/>
      <c r="AA1021" s="124"/>
      <c r="AB1021" s="124"/>
      <c r="AC1021" s="124"/>
      <c r="AD1021" s="124"/>
      <c r="AE1021" s="124"/>
      <c r="AF1021" s="124"/>
    </row>
    <row r="1022" spans="1:32">
      <c r="A1022" s="4" t="s">
        <v>1391</v>
      </c>
      <c r="B1022" s="370" t="s">
        <v>1663</v>
      </c>
      <c r="C1022" s="749" t="s">
        <v>1143</v>
      </c>
      <c r="D1022" s="52">
        <v>46</v>
      </c>
      <c r="E1022" s="197" t="s">
        <v>782</v>
      </c>
      <c r="F1022" s="53">
        <v>2000</v>
      </c>
      <c r="G1022" s="159"/>
      <c r="H1022" s="52"/>
      <c r="I1022" s="99"/>
      <c r="J1022" s="520"/>
      <c r="K1022" s="89"/>
      <c r="L1022" s="52"/>
      <c r="M1022" s="52"/>
      <c r="N1022" s="53"/>
      <c r="O1022" s="658" t="s">
        <v>1449</v>
      </c>
      <c r="P1022" s="198"/>
      <c r="Q1022" s="218"/>
      <c r="R1022" s="207"/>
      <c r="S1022" s="207"/>
      <c r="T1022"/>
      <c r="U1022"/>
      <c r="V1022" s="218"/>
      <c r="W1022"/>
      <c r="X1022" s="218"/>
      <c r="Z1022"/>
      <c r="AB1022"/>
    </row>
    <row r="1023" spans="1:32">
      <c r="A1023" s="550" t="s">
        <v>1392</v>
      </c>
      <c r="B1023" s="147">
        <v>1</v>
      </c>
      <c r="C1023" s="140" t="s">
        <v>1621</v>
      </c>
      <c r="D1023" s="219">
        <v>46</v>
      </c>
      <c r="E1023" s="206" t="s">
        <v>794</v>
      </c>
      <c r="F1023" s="104" t="s">
        <v>409</v>
      </c>
      <c r="G1023" s="160"/>
      <c r="H1023" s="219"/>
      <c r="I1023" s="100"/>
      <c r="J1023" s="521"/>
      <c r="K1023" s="220"/>
      <c r="L1023" s="633"/>
      <c r="M1023" s="222"/>
      <c r="N1023" s="734"/>
      <c r="O1023" s="658" t="s">
        <v>1449</v>
      </c>
      <c r="P1023" s="198"/>
      <c r="Q1023" s="198"/>
      <c r="R1023" s="199"/>
      <c r="S1023" s="199"/>
      <c r="T1023" s="200"/>
      <c r="U1023" s="124"/>
      <c r="V1023" s="218"/>
      <c r="W1023" s="124"/>
      <c r="X1023" s="218"/>
      <c r="Y1023" s="124"/>
      <c r="Z1023" s="124"/>
      <c r="AA1023" s="124"/>
      <c r="AB1023" s="124"/>
      <c r="AC1023" s="124"/>
      <c r="AD1023" s="124"/>
      <c r="AE1023" s="124"/>
    </row>
    <row r="1024" spans="1:32" s="124" customFormat="1">
      <c r="A1024" s="569">
        <v>2</v>
      </c>
      <c r="B1024" s="147">
        <v>2</v>
      </c>
      <c r="C1024" s="140" t="s">
        <v>234</v>
      </c>
      <c r="D1024" s="219">
        <v>46</v>
      </c>
      <c r="E1024" s="192" t="s">
        <v>767</v>
      </c>
      <c r="F1024" s="54" t="s">
        <v>401</v>
      </c>
      <c r="G1024" s="160"/>
      <c r="H1024" s="219"/>
      <c r="I1024" s="100"/>
      <c r="J1024" s="521"/>
      <c r="K1024" s="252"/>
      <c r="L1024" s="515"/>
      <c r="M1024" s="515"/>
      <c r="N1024" s="518"/>
      <c r="O1024" s="658" t="s">
        <v>1449</v>
      </c>
      <c r="P1024" s="198"/>
      <c r="Q1024" s="198"/>
      <c r="R1024" s="862"/>
      <c r="S1024" s="199"/>
      <c r="T1024" s="200"/>
      <c r="V1024" s="218"/>
      <c r="X1024" s="218"/>
      <c r="Y1024"/>
      <c r="Z1024"/>
      <c r="AA1024"/>
      <c r="AB1024"/>
      <c r="AC1024"/>
      <c r="AD1024"/>
      <c r="AE1024"/>
    </row>
    <row r="1025" spans="1:35" s="124" customFormat="1">
      <c r="A1025" s="245"/>
      <c r="B1025" s="147"/>
      <c r="C1025" s="140">
        <v>4</v>
      </c>
      <c r="D1025" s="34">
        <v>46</v>
      </c>
      <c r="E1025" s="219" t="s">
        <v>400</v>
      </c>
      <c r="F1025" s="54" t="s">
        <v>401</v>
      </c>
      <c r="G1025" s="160"/>
      <c r="H1025" s="219"/>
      <c r="I1025" s="100"/>
      <c r="J1025" s="160"/>
      <c r="K1025" s="252"/>
      <c r="L1025" s="633"/>
      <c r="M1025" s="222"/>
      <c r="N1025" s="518"/>
      <c r="O1025" s="658"/>
      <c r="P1025" s="2"/>
      <c r="Q1025" s="198"/>
      <c r="R1025" s="198"/>
      <c r="S1025" s="198"/>
      <c r="T1025" s="198"/>
      <c r="U1025" s="198"/>
      <c r="V1025" s="199"/>
      <c r="W1025" s="199"/>
      <c r="X1025" s="200"/>
      <c r="Z1025" s="218"/>
      <c r="AB1025" s="218"/>
      <c r="AC1025"/>
      <c r="AD1025"/>
      <c r="AE1025"/>
      <c r="AF1025"/>
      <c r="AG1025"/>
      <c r="AH1025"/>
      <c r="AI1025"/>
    </row>
    <row r="1026" spans="1:35" s="124" customFormat="1">
      <c r="A1026" s="550" t="s">
        <v>1197</v>
      </c>
      <c r="B1026" s="147">
        <v>3</v>
      </c>
      <c r="C1026" s="140" t="s">
        <v>1664</v>
      </c>
      <c r="D1026" s="34">
        <v>46</v>
      </c>
      <c r="E1026" s="219" t="s">
        <v>774</v>
      </c>
      <c r="F1026" s="104" t="s">
        <v>775</v>
      </c>
      <c r="G1026" s="522"/>
      <c r="H1026" s="219"/>
      <c r="I1026" s="100"/>
      <c r="J1026" s="522"/>
      <c r="K1026" s="252"/>
      <c r="L1026" s="633"/>
      <c r="M1026" s="222"/>
      <c r="N1026" s="518"/>
      <c r="O1026" s="658" t="s">
        <v>1449</v>
      </c>
      <c r="P1026" s="218"/>
      <c r="Q1026" s="2"/>
      <c r="R1026" s="198"/>
      <c r="S1026" s="198"/>
      <c r="T1026" s="198"/>
      <c r="U1026" s="198"/>
      <c r="V1026" s="10"/>
      <c r="W1026" s="10"/>
      <c r="X1026" s="165"/>
      <c r="Z1026" s="218"/>
      <c r="AA1026"/>
      <c r="AB1026" s="218"/>
      <c r="AC1026"/>
      <c r="AD1026"/>
      <c r="AE1026"/>
      <c r="AF1026"/>
      <c r="AG1026"/>
      <c r="AH1026"/>
      <c r="AI1026"/>
    </row>
    <row r="1027" spans="1:35">
      <c r="A1027" s="550">
        <v>4</v>
      </c>
      <c r="B1027" s="147">
        <v>4</v>
      </c>
      <c r="C1027" s="140" t="s">
        <v>11</v>
      </c>
      <c r="D1027" s="34">
        <v>46</v>
      </c>
      <c r="E1027" s="219" t="s">
        <v>788</v>
      </c>
      <c r="F1027" s="104" t="s">
        <v>391</v>
      </c>
      <c r="G1027" s="522"/>
      <c r="H1027" s="219"/>
      <c r="I1027" s="100"/>
      <c r="J1027" s="522"/>
      <c r="K1027" s="220"/>
      <c r="L1027" s="219"/>
      <c r="M1027" s="219"/>
      <c r="N1027" s="518"/>
      <c r="O1027" s="658" t="s">
        <v>1449</v>
      </c>
      <c r="P1027" s="218"/>
      <c r="Q1027" s="218"/>
      <c r="V1027" s="207"/>
      <c r="W1027" s="207"/>
      <c r="X1027" s="124"/>
      <c r="Y1027" s="124"/>
      <c r="AA1027" s="124"/>
      <c r="AC1027" s="124"/>
      <c r="AD1027" s="124"/>
      <c r="AE1027" s="124"/>
      <c r="AF1027" s="124"/>
      <c r="AG1027" s="124"/>
      <c r="AH1027" s="124"/>
      <c r="AI1027" s="124"/>
    </row>
    <row r="1028" spans="1:35" s="251" customFormat="1">
      <c r="A1028" s="550"/>
      <c r="B1028" s="147"/>
      <c r="C1028" s="140" t="s">
        <v>1108</v>
      </c>
      <c r="D1028" s="34">
        <v>46</v>
      </c>
      <c r="E1028" s="219" t="s">
        <v>1735</v>
      </c>
      <c r="F1028" s="104" t="s">
        <v>1769</v>
      </c>
      <c r="G1028" s="522"/>
      <c r="H1028" s="219"/>
      <c r="I1028" s="100"/>
      <c r="J1028" s="522"/>
      <c r="K1028" s="220"/>
      <c r="L1028" s="219"/>
      <c r="M1028" s="219"/>
      <c r="N1028" s="518"/>
      <c r="O1028" s="658"/>
      <c r="R1028" s="2"/>
      <c r="S1028" s="2"/>
      <c r="T1028" s="2"/>
      <c r="U1028" s="2"/>
      <c r="V1028" s="207"/>
      <c r="W1028" s="207"/>
    </row>
    <row r="1029" spans="1:35" s="124" customFormat="1">
      <c r="A1029" s="550">
        <v>5</v>
      </c>
      <c r="B1029" s="147">
        <v>5</v>
      </c>
      <c r="C1029" s="140" t="s">
        <v>51</v>
      </c>
      <c r="D1029" s="34">
        <v>46</v>
      </c>
      <c r="E1029" s="219" t="s">
        <v>410</v>
      </c>
      <c r="F1029" s="54">
        <v>2000</v>
      </c>
      <c r="G1029" s="522"/>
      <c r="H1029" s="219"/>
      <c r="I1029" s="100"/>
      <c r="J1029" s="160"/>
      <c r="K1029" s="252"/>
      <c r="L1029" s="633"/>
      <c r="M1029" s="222"/>
      <c r="N1029" s="54"/>
      <c r="O1029" s="658" t="s">
        <v>1449</v>
      </c>
      <c r="P1029" s="2"/>
      <c r="Q1029" s="218"/>
      <c r="R1029" s="218"/>
      <c r="S1029" s="218"/>
      <c r="T1029" s="218"/>
      <c r="U1029" s="218"/>
      <c r="V1029" s="207"/>
      <c r="W1029" s="207"/>
      <c r="Z1029" s="218"/>
      <c r="AB1029" s="218"/>
      <c r="AC1029" s="204"/>
      <c r="AD1029" s="204"/>
      <c r="AE1029" s="204"/>
      <c r="AF1029" s="204"/>
      <c r="AG1029" s="204"/>
      <c r="AH1029" s="204"/>
      <c r="AI1029" s="204"/>
    </row>
    <row r="1030" spans="1:35" s="124" customFormat="1">
      <c r="A1030" s="550">
        <v>6</v>
      </c>
      <c r="B1030" s="147">
        <v>6</v>
      </c>
      <c r="C1030" s="140" t="s">
        <v>53</v>
      </c>
      <c r="D1030" s="34">
        <v>46</v>
      </c>
      <c r="E1030" s="206" t="s">
        <v>785</v>
      </c>
      <c r="F1030" s="612" t="s">
        <v>786</v>
      </c>
      <c r="G1030" s="522"/>
      <c r="H1030" s="219"/>
      <c r="I1030" s="100"/>
      <c r="J1030" s="522"/>
      <c r="K1030" s="252"/>
      <c r="L1030" s="219"/>
      <c r="M1030" s="219"/>
      <c r="N1030" s="734"/>
      <c r="O1030" s="658" t="s">
        <v>1449</v>
      </c>
      <c r="P1030" s="218"/>
      <c r="Q1030" s="2"/>
      <c r="R1030" s="218"/>
      <c r="S1030" s="218"/>
      <c r="T1030" s="218"/>
      <c r="U1030" s="218"/>
      <c r="V1030" s="10"/>
      <c r="W1030" s="10"/>
      <c r="X1030" s="165"/>
      <c r="Z1030" s="218"/>
      <c r="AA1030"/>
      <c r="AB1030" s="218"/>
      <c r="AC1030"/>
      <c r="AD1030"/>
      <c r="AE1030"/>
      <c r="AF1030"/>
      <c r="AG1030"/>
      <c r="AH1030"/>
      <c r="AI1030"/>
    </row>
    <row r="1031" spans="1:35">
      <c r="A1031" s="550">
        <v>7</v>
      </c>
      <c r="B1031" s="147">
        <v>7</v>
      </c>
      <c r="C1031" s="140" t="s">
        <v>495</v>
      </c>
      <c r="D1031" s="34">
        <v>46</v>
      </c>
      <c r="E1031" s="219" t="s">
        <v>404</v>
      </c>
      <c r="F1031" s="54" t="s">
        <v>401</v>
      </c>
      <c r="G1031" s="522"/>
      <c r="H1031" s="219"/>
      <c r="I1031" s="100"/>
      <c r="J1031" s="160"/>
      <c r="K1031" s="220"/>
      <c r="L1031" s="219"/>
      <c r="M1031" s="219"/>
      <c r="N1031" s="734"/>
      <c r="O1031" s="658" t="s">
        <v>1449</v>
      </c>
      <c r="Q1031" s="218"/>
      <c r="V1031" s="207"/>
      <c r="W1031" s="207"/>
      <c r="X1031" s="124"/>
      <c r="Y1031" s="124"/>
      <c r="AA1031" s="124"/>
      <c r="AC1031" s="124"/>
      <c r="AD1031" s="124"/>
      <c r="AE1031" s="124"/>
      <c r="AF1031" s="124"/>
      <c r="AG1031" s="124"/>
      <c r="AH1031" s="124"/>
      <c r="AI1031" s="124"/>
    </row>
    <row r="1032" spans="1:35" s="124" customFormat="1">
      <c r="A1032" s="550" t="s">
        <v>712</v>
      </c>
      <c r="B1032" s="609">
        <v>8</v>
      </c>
      <c r="C1032" s="140" t="s">
        <v>1622</v>
      </c>
      <c r="D1032" s="34">
        <v>46</v>
      </c>
      <c r="E1032" s="219" t="s">
        <v>405</v>
      </c>
      <c r="F1032" s="104" t="s">
        <v>406</v>
      </c>
      <c r="G1032" s="680" t="s">
        <v>403</v>
      </c>
      <c r="H1032" s="219"/>
      <c r="I1032" s="100"/>
      <c r="J1032" s="160"/>
      <c r="K1032" s="252"/>
      <c r="L1032" s="219"/>
      <c r="M1032" s="219"/>
      <c r="N1032" s="54"/>
      <c r="O1032" s="658" t="s">
        <v>1449</v>
      </c>
      <c r="P1032" s="2"/>
      <c r="Q1032" s="2"/>
      <c r="R1032" s="218"/>
      <c r="S1032" s="218"/>
      <c r="T1032" s="218"/>
      <c r="U1032" s="218"/>
      <c r="V1032" s="10"/>
      <c r="W1032" s="10"/>
      <c r="X1032" s="165"/>
      <c r="Z1032" s="218"/>
      <c r="AA1032"/>
      <c r="AB1032" s="218"/>
    </row>
    <row r="1033" spans="1:35">
      <c r="A1033" s="604">
        <v>9</v>
      </c>
      <c r="B1033" s="147">
        <v>9</v>
      </c>
      <c r="C1033" s="140" t="s">
        <v>56</v>
      </c>
      <c r="D1033" s="34">
        <v>46</v>
      </c>
      <c r="E1033" s="192" t="s">
        <v>781</v>
      </c>
      <c r="F1033" s="104" t="s">
        <v>408</v>
      </c>
      <c r="G1033" s="680" t="s">
        <v>403</v>
      </c>
      <c r="H1033" s="219"/>
      <c r="I1033" s="100"/>
      <c r="J1033" s="160"/>
      <c r="K1033" s="220"/>
      <c r="L1033" s="219"/>
      <c r="M1033" s="219"/>
      <c r="N1033" s="734"/>
      <c r="O1033" s="658" t="s">
        <v>1449</v>
      </c>
      <c r="Y1033" s="124"/>
      <c r="AC1033" s="124"/>
      <c r="AD1033" s="124"/>
      <c r="AE1033" s="124"/>
      <c r="AF1033" s="124"/>
      <c r="AG1033" s="124"/>
      <c r="AH1033" s="124"/>
      <c r="AI1033" s="124"/>
    </row>
    <row r="1034" spans="1:35">
      <c r="A1034" s="550" t="s">
        <v>1213</v>
      </c>
      <c r="B1034" s="147">
        <v>10</v>
      </c>
      <c r="C1034" s="140" t="s">
        <v>1623</v>
      </c>
      <c r="D1034" s="34">
        <v>46</v>
      </c>
      <c r="E1034" s="206" t="s">
        <v>789</v>
      </c>
      <c r="F1034" s="104" t="s">
        <v>790</v>
      </c>
      <c r="G1034" s="522"/>
      <c r="H1034" s="219"/>
      <c r="I1034" s="100"/>
      <c r="J1034" s="160"/>
      <c r="K1034" s="220"/>
      <c r="L1034" s="516"/>
      <c r="M1034" s="516"/>
      <c r="N1034" s="54"/>
      <c r="O1034" s="658" t="s">
        <v>1449</v>
      </c>
      <c r="Y1034" s="124"/>
      <c r="AC1034" s="124"/>
      <c r="AD1034" s="124"/>
      <c r="AE1034" s="124"/>
      <c r="AF1034" s="124"/>
      <c r="AG1034" s="124"/>
      <c r="AH1034" s="124"/>
      <c r="AI1034" s="124"/>
    </row>
    <row r="1035" spans="1:35">
      <c r="A1035" s="550" t="s">
        <v>1173</v>
      </c>
      <c r="B1035" s="147">
        <v>11</v>
      </c>
      <c r="C1035" s="140" t="s">
        <v>1624</v>
      </c>
      <c r="D1035" s="34">
        <v>46</v>
      </c>
      <c r="E1035" s="219" t="s">
        <v>402</v>
      </c>
      <c r="F1035" s="54" t="s">
        <v>401</v>
      </c>
      <c r="G1035" s="522"/>
      <c r="H1035" s="219"/>
      <c r="I1035" s="100"/>
      <c r="J1035" s="523"/>
      <c r="K1035" s="220"/>
      <c r="L1035" s="219"/>
      <c r="M1035" s="219"/>
      <c r="N1035" s="54"/>
      <c r="O1035" s="658" t="s">
        <v>1449</v>
      </c>
      <c r="P1035" s="201"/>
      <c r="Y1035" s="124"/>
      <c r="AA1035" s="124"/>
      <c r="AC1035" s="124"/>
      <c r="AD1035" s="124"/>
      <c r="AE1035" s="124"/>
      <c r="AF1035" s="124"/>
      <c r="AG1035" s="124"/>
      <c r="AH1035" s="124"/>
      <c r="AI1035" s="124"/>
    </row>
    <row r="1036" spans="1:35" s="124" customFormat="1">
      <c r="A1036" s="550">
        <v>12</v>
      </c>
      <c r="B1036" s="147">
        <v>12</v>
      </c>
      <c r="C1036" s="140" t="s">
        <v>60</v>
      </c>
      <c r="D1036" s="34">
        <v>46</v>
      </c>
      <c r="E1036" s="192" t="s">
        <v>784</v>
      </c>
      <c r="F1036" s="104" t="s">
        <v>768</v>
      </c>
      <c r="G1036" s="681"/>
      <c r="H1036" s="516"/>
      <c r="I1036" s="519"/>
      <c r="J1036" s="160"/>
      <c r="K1036" s="252"/>
      <c r="L1036" s="219"/>
      <c r="M1036" s="219"/>
      <c r="N1036" s="54"/>
      <c r="O1036" s="658" t="s">
        <v>1449</v>
      </c>
      <c r="P1036" s="2"/>
      <c r="Q1036" s="201"/>
      <c r="R1036" s="2"/>
      <c r="S1036" s="2"/>
      <c r="T1036" s="2"/>
      <c r="U1036" s="2"/>
      <c r="V1036" s="202"/>
      <c r="W1036" s="202"/>
      <c r="X1036" s="203"/>
      <c r="Y1036" s="204"/>
      <c r="Z1036" s="204"/>
      <c r="AA1036" s="204"/>
      <c r="AB1036" s="204"/>
      <c r="AC1036"/>
      <c r="AD1036"/>
      <c r="AE1036"/>
      <c r="AF1036"/>
      <c r="AG1036"/>
      <c r="AH1036"/>
      <c r="AI1036"/>
    </row>
    <row r="1037" spans="1:35" s="204" customFormat="1">
      <c r="A1037" s="550">
        <v>13</v>
      </c>
      <c r="B1037" s="610">
        <v>13</v>
      </c>
      <c r="C1037" s="140" t="s">
        <v>729</v>
      </c>
      <c r="D1037" s="34">
        <v>46</v>
      </c>
      <c r="E1037" s="192" t="s">
        <v>777</v>
      </c>
      <c r="F1037" s="104" t="s">
        <v>776</v>
      </c>
      <c r="G1037" s="522"/>
      <c r="H1037" s="219"/>
      <c r="I1037" s="100"/>
      <c r="J1037" s="160"/>
      <c r="K1037" s="517"/>
      <c r="L1037" s="219"/>
      <c r="M1037" s="219"/>
      <c r="N1037" s="54"/>
      <c r="O1037" s="658" t="s">
        <v>1449</v>
      </c>
      <c r="P1037" s="2"/>
      <c r="Q1037" s="2"/>
      <c r="R1037" s="201"/>
      <c r="S1037" s="201"/>
      <c r="T1037" s="201"/>
      <c r="U1037" s="201"/>
      <c r="V1037" s="10"/>
      <c r="W1037" s="10"/>
      <c r="X1037" s="165"/>
      <c r="Y1037" s="124"/>
      <c r="Z1037" s="218"/>
      <c r="AA1037"/>
      <c r="AB1037" s="218"/>
      <c r="AC1037"/>
      <c r="AD1037"/>
      <c r="AE1037"/>
      <c r="AF1037"/>
      <c r="AG1037"/>
      <c r="AH1037"/>
      <c r="AI1037"/>
    </row>
    <row r="1038" spans="1:35">
      <c r="A1038" s="550">
        <v>14</v>
      </c>
      <c r="B1038" s="147">
        <v>14</v>
      </c>
      <c r="C1038" s="140" t="s">
        <v>513</v>
      </c>
      <c r="D1038" s="34">
        <v>46</v>
      </c>
      <c r="E1038" s="192" t="s">
        <v>778</v>
      </c>
      <c r="F1038" s="104" t="s">
        <v>406</v>
      </c>
      <c r="G1038" s="682"/>
      <c r="H1038" s="219"/>
      <c r="I1038" s="100"/>
      <c r="J1038" s="160"/>
      <c r="K1038" s="220"/>
      <c r="L1038" s="633"/>
      <c r="M1038" s="222"/>
      <c r="N1038" s="732"/>
      <c r="O1038" s="658" t="s">
        <v>1449</v>
      </c>
      <c r="V1038" s="207"/>
      <c r="W1038" s="207"/>
      <c r="X1038" s="124"/>
      <c r="Y1038" s="124"/>
      <c r="AA1038" s="124"/>
      <c r="AC1038" s="124"/>
      <c r="AD1038" s="124"/>
    </row>
    <row r="1039" spans="1:35" s="124" customFormat="1">
      <c r="A1039" s="550" t="s">
        <v>1549</v>
      </c>
      <c r="B1039" s="147">
        <v>17</v>
      </c>
      <c r="C1039" s="140" t="s">
        <v>202</v>
      </c>
      <c r="D1039" s="34">
        <v>46</v>
      </c>
      <c r="E1039" s="219" t="s">
        <v>766</v>
      </c>
      <c r="F1039" s="104" t="s">
        <v>408</v>
      </c>
      <c r="G1039" s="160" t="s">
        <v>407</v>
      </c>
      <c r="H1039" s="219"/>
      <c r="I1039" s="100"/>
      <c r="J1039" s="522"/>
      <c r="K1039" s="252"/>
      <c r="L1039" s="633"/>
      <c r="M1039" s="222"/>
      <c r="N1039" s="54"/>
      <c r="O1039" s="658" t="s">
        <v>1449</v>
      </c>
      <c r="P1039" s="218"/>
      <c r="Q1039" s="2"/>
      <c r="R1039" s="2"/>
      <c r="S1039" s="2"/>
      <c r="T1039" s="2"/>
      <c r="U1039" s="2"/>
      <c r="V1039" s="207"/>
      <c r="W1039" s="207"/>
      <c r="Z1039" s="218"/>
      <c r="AB1039" s="218"/>
      <c r="AC1039"/>
      <c r="AD1039"/>
      <c r="AE1039"/>
      <c r="AF1039"/>
      <c r="AG1039"/>
      <c r="AH1039"/>
      <c r="AI1039"/>
    </row>
    <row r="1040" spans="1:35" s="124" customFormat="1">
      <c r="A1040" s="603">
        <v>16</v>
      </c>
      <c r="B1040" s="147">
        <v>15</v>
      </c>
      <c r="C1040" s="140" t="s">
        <v>585</v>
      </c>
      <c r="D1040" s="34">
        <v>46</v>
      </c>
      <c r="E1040" s="192" t="s">
        <v>787</v>
      </c>
      <c r="F1040" s="104" t="s">
        <v>401</v>
      </c>
      <c r="G1040" s="682"/>
      <c r="H1040" s="219"/>
      <c r="I1040" s="100"/>
      <c r="J1040" s="522"/>
      <c r="K1040" s="252"/>
      <c r="L1040" s="219"/>
      <c r="M1040" s="219"/>
      <c r="N1040" s="54"/>
      <c r="O1040" s="658" t="s">
        <v>1449</v>
      </c>
      <c r="P1040" s="218"/>
      <c r="Q1040" s="218"/>
      <c r="R1040" s="2"/>
      <c r="S1040" s="2"/>
      <c r="T1040" s="2"/>
      <c r="U1040" s="2"/>
      <c r="V1040" s="207"/>
      <c r="W1040" s="207"/>
      <c r="Z1040" s="218"/>
      <c r="AB1040" s="218"/>
    </row>
    <row r="1041" spans="1:35" s="124" customFormat="1">
      <c r="A1041" s="550">
        <v>17</v>
      </c>
      <c r="B1041" s="611">
        <v>16</v>
      </c>
      <c r="C1041" s="140" t="s">
        <v>589</v>
      </c>
      <c r="D1041" s="34">
        <v>46</v>
      </c>
      <c r="E1041" s="219" t="s">
        <v>791</v>
      </c>
      <c r="F1041" s="104">
        <v>2000</v>
      </c>
      <c r="G1041" s="682"/>
      <c r="H1041" s="219"/>
      <c r="I1041" s="100"/>
      <c r="J1041" s="160"/>
      <c r="K1041" s="252"/>
      <c r="L1041" s="219"/>
      <c r="M1041" s="219"/>
      <c r="N1041" s="54"/>
      <c r="O1041" s="658" t="s">
        <v>1449</v>
      </c>
      <c r="P1041" s="2"/>
      <c r="Q1041" s="218"/>
      <c r="R1041" s="218"/>
      <c r="S1041" s="218"/>
      <c r="T1041" s="218"/>
      <c r="U1041" s="218"/>
      <c r="V1041" s="207"/>
      <c r="W1041" s="207"/>
      <c r="Z1041" s="218"/>
      <c r="AB1041" s="218"/>
    </row>
    <row r="1042" spans="1:35" s="124" customFormat="1">
      <c r="A1042" s="603">
        <v>18</v>
      </c>
      <c r="B1042" s="611">
        <v>18</v>
      </c>
      <c r="C1042" s="140" t="s">
        <v>592</v>
      </c>
      <c r="D1042" s="34">
        <v>46</v>
      </c>
      <c r="E1042" s="219" t="s">
        <v>769</v>
      </c>
      <c r="F1042" s="104" t="s">
        <v>408</v>
      </c>
      <c r="G1042" s="682"/>
      <c r="H1042" s="219"/>
      <c r="I1042" s="100"/>
      <c r="J1042" s="160"/>
      <c r="K1042" s="252"/>
      <c r="L1042" s="219"/>
      <c r="M1042" s="219"/>
      <c r="N1042" s="734"/>
      <c r="O1042" s="658" t="s">
        <v>1449</v>
      </c>
      <c r="P1042" s="2"/>
      <c r="Q1042" s="2"/>
      <c r="R1042" s="218"/>
      <c r="S1042" s="218"/>
      <c r="T1042" s="218"/>
      <c r="U1042" s="218"/>
      <c r="V1042" s="207"/>
      <c r="W1042" s="207"/>
      <c r="Z1042" s="218"/>
      <c r="AB1042" s="218"/>
      <c r="AC1042"/>
      <c r="AD1042"/>
      <c r="AE1042"/>
      <c r="AF1042"/>
      <c r="AG1042"/>
      <c r="AH1042"/>
      <c r="AI1042"/>
    </row>
    <row r="1043" spans="1:35" s="124" customFormat="1">
      <c r="A1043" s="550">
        <v>19</v>
      </c>
      <c r="B1043" s="611">
        <v>19</v>
      </c>
      <c r="C1043" s="140" t="s">
        <v>745</v>
      </c>
      <c r="D1043" s="34">
        <v>46</v>
      </c>
      <c r="E1043" s="219" t="s">
        <v>793</v>
      </c>
      <c r="F1043" s="104" t="s">
        <v>408</v>
      </c>
      <c r="G1043" s="522"/>
      <c r="H1043" s="219"/>
      <c r="I1043" s="100"/>
      <c r="J1043" s="160"/>
      <c r="K1043" s="252"/>
      <c r="L1043" s="219"/>
      <c r="M1043" s="219"/>
      <c r="N1043" s="734"/>
      <c r="O1043" s="658" t="s">
        <v>1449</v>
      </c>
      <c r="P1043" s="2"/>
      <c r="Q1043" s="2"/>
      <c r="R1043" s="2"/>
      <c r="S1043" s="2"/>
      <c r="T1043" s="2"/>
      <c r="U1043" s="2"/>
      <c r="V1043" s="10"/>
      <c r="W1043" s="10"/>
      <c r="X1043" s="165"/>
      <c r="Z1043" s="218"/>
      <c r="AA1043"/>
      <c r="AB1043" s="218"/>
    </row>
    <row r="1044" spans="1:35">
      <c r="A1044" s="4"/>
      <c r="B1044" s="611"/>
      <c r="C1044" s="140">
        <v>22</v>
      </c>
      <c r="D1044" s="34">
        <v>46</v>
      </c>
      <c r="E1044" s="219" t="s">
        <v>770</v>
      </c>
      <c r="F1044" s="104">
        <v>2000</v>
      </c>
      <c r="G1044" s="522"/>
      <c r="H1044" s="219"/>
      <c r="I1044" s="100"/>
      <c r="J1044" s="160"/>
      <c r="K1044" s="220"/>
      <c r="L1044" s="219"/>
      <c r="M1044" s="219"/>
      <c r="N1044" s="54"/>
      <c r="O1044" s="658" t="s">
        <v>1449</v>
      </c>
      <c r="Y1044" s="124"/>
      <c r="AC1044" s="124"/>
      <c r="AD1044" s="124"/>
      <c r="AE1044" s="124"/>
      <c r="AF1044" s="124"/>
      <c r="AG1044" s="124"/>
      <c r="AH1044" s="124"/>
      <c r="AI1044" s="124"/>
    </row>
    <row r="1045" spans="1:35" ht="15.75" thickBot="1">
      <c r="A1045" s="550">
        <v>20</v>
      </c>
      <c r="B1045" s="611">
        <v>20</v>
      </c>
      <c r="C1045" s="140" t="s">
        <v>506</v>
      </c>
      <c r="D1045" s="34">
        <v>46</v>
      </c>
      <c r="E1045" s="219" t="s">
        <v>783</v>
      </c>
      <c r="F1045" s="104" t="s">
        <v>807</v>
      </c>
      <c r="G1045" s="683"/>
      <c r="H1045" s="56"/>
      <c r="I1045" s="101"/>
      <c r="J1045" s="161"/>
      <c r="K1045" s="93"/>
      <c r="L1045" s="56"/>
      <c r="M1045" s="56"/>
      <c r="N1045" s="57"/>
      <c r="O1045" s="658" t="s">
        <v>1449</v>
      </c>
      <c r="Y1045" s="124"/>
      <c r="AA1045" s="165"/>
      <c r="AB1045" s="165"/>
      <c r="AC1045" s="124"/>
      <c r="AD1045" s="124"/>
      <c r="AE1045" s="124"/>
      <c r="AF1045" s="124"/>
      <c r="AG1045" s="124"/>
      <c r="AH1045" s="124"/>
      <c r="AI1045" s="124"/>
    </row>
    <row r="1046" spans="1:35" ht="15.75" thickBot="1">
      <c r="A1046" s="550">
        <v>21</v>
      </c>
      <c r="B1046" s="611">
        <v>21</v>
      </c>
      <c r="C1046" s="140" t="s">
        <v>720</v>
      </c>
      <c r="D1046" s="34">
        <v>46</v>
      </c>
      <c r="E1046" s="219" t="s">
        <v>795</v>
      </c>
      <c r="F1046" s="54" t="s">
        <v>401</v>
      </c>
      <c r="G1046" s="109" t="s">
        <v>1306</v>
      </c>
      <c r="H1046" s="33" t="s">
        <v>1158</v>
      </c>
      <c r="I1046" s="337" t="s">
        <v>1159</v>
      </c>
      <c r="J1046" s="411" t="s">
        <v>1202</v>
      </c>
      <c r="K1046" s="412" t="s">
        <v>1158</v>
      </c>
      <c r="L1046" s="122" t="s">
        <v>1159</v>
      </c>
      <c r="M1046" s="122" t="s">
        <v>1196</v>
      </c>
      <c r="N1046" s="289"/>
      <c r="O1046" s="658" t="s">
        <v>1449</v>
      </c>
      <c r="Y1046" s="124"/>
      <c r="AC1046" s="124"/>
      <c r="AD1046" s="124"/>
      <c r="AE1046" s="124"/>
      <c r="AF1046" s="124"/>
      <c r="AG1046" s="124"/>
      <c r="AH1046" s="124"/>
      <c r="AI1046" s="124"/>
    </row>
    <row r="1047" spans="1:35">
      <c r="A1047" s="550">
        <v>22</v>
      </c>
      <c r="B1047" s="611">
        <v>22</v>
      </c>
      <c r="C1047" s="140" t="s">
        <v>792</v>
      </c>
      <c r="D1047" s="34">
        <v>46</v>
      </c>
      <c r="E1047" s="219" t="s">
        <v>771</v>
      </c>
      <c r="F1047" s="104" t="s">
        <v>409</v>
      </c>
      <c r="G1047" s="159" t="s">
        <v>523</v>
      </c>
      <c r="H1047" s="52">
        <v>28</v>
      </c>
      <c r="I1047" s="106">
        <f>I1014+H1047</f>
        <v>828</v>
      </c>
      <c r="J1047" s="406" t="s">
        <v>798</v>
      </c>
      <c r="K1047" s="407">
        <v>0</v>
      </c>
      <c r="L1047" s="73">
        <f>L1014+K1047</f>
        <v>16</v>
      </c>
      <c r="M1047" s="73" t="s">
        <v>1158</v>
      </c>
      <c r="N1047" s="78" t="s">
        <v>1159</v>
      </c>
      <c r="O1047" s="658" t="s">
        <v>1449</v>
      </c>
      <c r="Y1047" s="124"/>
      <c r="AA1047" s="124"/>
      <c r="AC1047" s="124"/>
      <c r="AD1047" s="124"/>
      <c r="AE1047" s="124"/>
      <c r="AF1047" s="124"/>
      <c r="AG1047" s="124"/>
      <c r="AH1047" s="124"/>
      <c r="AI1047" s="124"/>
    </row>
    <row r="1048" spans="1:35" s="251" customFormat="1">
      <c r="A1048" s="550" t="s">
        <v>1291</v>
      </c>
      <c r="B1048" s="611">
        <v>23</v>
      </c>
      <c r="C1048" s="140" t="s">
        <v>1665</v>
      </c>
      <c r="D1048" s="34">
        <v>46</v>
      </c>
      <c r="E1048" s="219" t="s">
        <v>1142</v>
      </c>
      <c r="F1048" s="104" t="s">
        <v>776</v>
      </c>
      <c r="G1048" s="160" t="s">
        <v>524</v>
      </c>
      <c r="H1048" s="219">
        <v>25</v>
      </c>
      <c r="I1048" s="105">
        <f>I1015+H1048</f>
        <v>452</v>
      </c>
      <c r="J1048" s="103" t="s">
        <v>1187</v>
      </c>
      <c r="K1048" s="220">
        <v>0</v>
      </c>
      <c r="L1048" s="219">
        <f>L1015+K1048</f>
        <v>20</v>
      </c>
      <c r="M1048" s="219">
        <v>1</v>
      </c>
      <c r="N1048" s="703">
        <f>N1015+M1048</f>
        <v>2</v>
      </c>
      <c r="O1048" s="658" t="s">
        <v>1449</v>
      </c>
      <c r="P1048" s="218"/>
      <c r="Q1048" s="2"/>
      <c r="R1048" s="2"/>
      <c r="S1048" s="2"/>
      <c r="T1048" s="2"/>
      <c r="U1048" s="2"/>
      <c r="V1048" s="10"/>
      <c r="W1048" s="10"/>
      <c r="X1048" s="165"/>
    </row>
    <row r="1049" spans="1:35" s="124" customFormat="1" ht="15.75" thickBot="1">
      <c r="A1049" s="603">
        <v>24</v>
      </c>
      <c r="B1049" s="148">
        <v>24</v>
      </c>
      <c r="C1049" s="140" t="s">
        <v>744</v>
      </c>
      <c r="D1049" s="34">
        <v>46</v>
      </c>
      <c r="E1049" s="192" t="s">
        <v>779</v>
      </c>
      <c r="F1049" s="54">
        <v>2000</v>
      </c>
      <c r="G1049" s="161" t="s">
        <v>525</v>
      </c>
      <c r="H1049" s="56">
        <v>0</v>
      </c>
      <c r="I1049" s="113">
        <f>I1016+H1049</f>
        <v>38</v>
      </c>
      <c r="J1049" s="353" t="s">
        <v>1177</v>
      </c>
      <c r="K1049" s="93">
        <v>6</v>
      </c>
      <c r="L1049" s="56">
        <f>L1016+K1049</f>
        <v>107</v>
      </c>
      <c r="M1049" s="56"/>
      <c r="N1049" s="57"/>
      <c r="O1049" s="658" t="s">
        <v>1449</v>
      </c>
      <c r="P1049" s="218"/>
      <c r="Q1049" s="218"/>
      <c r="R1049" s="2"/>
      <c r="S1049" s="2"/>
      <c r="T1049" s="2"/>
      <c r="U1049" s="2"/>
      <c r="V1049" s="207">
        <v>1</v>
      </c>
      <c r="W1049" s="207"/>
      <c r="Y1049" s="124">
        <v>19</v>
      </c>
      <c r="Z1049" s="218"/>
      <c r="AA1049" s="214">
        <v>521</v>
      </c>
      <c r="AB1049" s="214"/>
      <c r="AC1049"/>
      <c r="AD1049"/>
      <c r="AE1049"/>
      <c r="AF1049"/>
      <c r="AG1049"/>
      <c r="AH1049"/>
      <c r="AI1049"/>
    </row>
    <row r="1050" spans="1:35" s="251" customFormat="1" ht="15.75" thickBot="1">
      <c r="A1050" s="603"/>
      <c r="B1050" s="148">
        <v>25</v>
      </c>
      <c r="C1050" s="750" t="s">
        <v>561</v>
      </c>
      <c r="D1050" s="55">
        <v>46</v>
      </c>
      <c r="E1050" s="704" t="s">
        <v>1556</v>
      </c>
      <c r="F1050" s="57" t="s">
        <v>1557</v>
      </c>
      <c r="G1050" s="109"/>
      <c r="H1050" s="109"/>
      <c r="I1050" s="452"/>
      <c r="J1050" s="98"/>
      <c r="K1050" s="399"/>
      <c r="L1050" s="109"/>
      <c r="M1050" s="109"/>
      <c r="N1050" s="333"/>
      <c r="O1050" s="658" t="s">
        <v>1449</v>
      </c>
      <c r="R1050" s="2"/>
      <c r="S1050" s="2"/>
      <c r="T1050" s="2"/>
      <c r="U1050" s="2"/>
      <c r="V1050" s="207"/>
      <c r="W1050" s="207"/>
      <c r="AA1050" s="214"/>
      <c r="AB1050" s="214"/>
    </row>
    <row r="1051" spans="1:35" s="124" customFormat="1" ht="15.75" thickBot="1">
      <c r="A1051" s="152"/>
      <c r="B1051" s="334"/>
      <c r="C1051" s="472"/>
      <c r="D1051" s="246"/>
      <c r="E1051" s="33" t="s">
        <v>1341</v>
      </c>
      <c r="F1051" s="383"/>
      <c r="G1051" s="631"/>
      <c r="H1051" s="246"/>
      <c r="I1051" s="383"/>
      <c r="J1051" s="31"/>
      <c r="K1051" s="460"/>
      <c r="L1051" s="31"/>
      <c r="M1051" s="31"/>
      <c r="N1051" s="31"/>
      <c r="O1051" s="666" t="s">
        <v>1449</v>
      </c>
      <c r="P1051" s="218"/>
      <c r="Q1051" s="218"/>
      <c r="R1051" s="218"/>
      <c r="S1051" s="218"/>
      <c r="T1051" s="218"/>
      <c r="U1051" s="218"/>
      <c r="V1051" s="10">
        <v>20</v>
      </c>
      <c r="W1051" s="10"/>
      <c r="X1051" s="165"/>
      <c r="Y1051"/>
      <c r="Z1051" s="218"/>
      <c r="AA1051" s="214">
        <v>331</v>
      </c>
      <c r="AB1051" s="214"/>
      <c r="AC1051"/>
      <c r="AD1051"/>
      <c r="AE1051"/>
      <c r="AF1051"/>
      <c r="AG1051"/>
      <c r="AH1051"/>
      <c r="AI1051"/>
    </row>
    <row r="1052" spans="1:35">
      <c r="G1052" s="2"/>
      <c r="I1052" s="11"/>
      <c r="L1052" s="2"/>
      <c r="M1052" s="2"/>
      <c r="N1052" s="2"/>
      <c r="R1052" s="10"/>
      <c r="S1052" s="10"/>
      <c r="T1052" s="165"/>
      <c r="U1052"/>
      <c r="V1052" s="218"/>
      <c r="W1052"/>
      <c r="X1052" s="218"/>
      <c r="Z1052"/>
      <c r="AB1052"/>
    </row>
    <row r="1053" spans="1:35">
      <c r="F1053" s="11" t="s">
        <v>523</v>
      </c>
      <c r="G1053" s="2"/>
      <c r="I1053" s="11"/>
      <c r="L1053" s="2"/>
      <c r="M1053" s="2"/>
      <c r="N1053" s="2"/>
      <c r="R1053" s="10"/>
      <c r="S1053" s="10"/>
      <c r="T1053" s="165"/>
      <c r="U1053"/>
      <c r="V1053" s="218"/>
      <c r="W1053"/>
      <c r="X1053" s="218"/>
      <c r="Z1053"/>
      <c r="AB1053"/>
    </row>
    <row r="1054" spans="1:35">
      <c r="F1054" s="11" t="s">
        <v>1657</v>
      </c>
      <c r="G1054" s="2"/>
      <c r="I1054" s="11"/>
      <c r="L1054" s="2"/>
      <c r="M1054" s="2"/>
      <c r="N1054" s="2"/>
      <c r="R1054" s="10"/>
      <c r="S1054" s="10"/>
      <c r="T1054" s="165"/>
      <c r="U1054"/>
      <c r="V1054" s="218"/>
      <c r="W1054"/>
      <c r="X1054" s="218"/>
      <c r="Z1054"/>
      <c r="AB1054"/>
    </row>
    <row r="1055" spans="1:35">
      <c r="F1055" s="11" t="s">
        <v>1276</v>
      </c>
      <c r="G1055" s="2"/>
      <c r="I1055" s="11"/>
      <c r="L1055" s="2"/>
      <c r="M1055" s="2"/>
      <c r="N1055" s="2"/>
      <c r="R1055" s="10"/>
      <c r="S1055" s="10"/>
      <c r="T1055" s="165"/>
      <c r="U1055"/>
      <c r="V1055" s="218"/>
      <c r="W1055"/>
      <c r="X1055" s="218"/>
      <c r="Z1055"/>
      <c r="AB1055"/>
    </row>
    <row r="1056" spans="1:35">
      <c r="G1056" s="2"/>
      <c r="I1056" s="11"/>
      <c r="L1056" s="2"/>
      <c r="M1056" s="2"/>
      <c r="N1056" s="2"/>
      <c r="R1056" s="10"/>
      <c r="S1056" s="10"/>
      <c r="T1056" s="165"/>
      <c r="U1056"/>
      <c r="V1056" s="218"/>
      <c r="W1056"/>
      <c r="X1056" s="218"/>
      <c r="Z1056"/>
      <c r="AB1056"/>
    </row>
    <row r="1057" spans="7:28">
      <c r="G1057" s="2"/>
      <c r="I1057" s="11"/>
      <c r="L1057" s="2"/>
      <c r="M1057" s="2"/>
      <c r="N1057" s="2"/>
      <c r="R1057" s="10"/>
      <c r="S1057" s="10"/>
      <c r="T1057" s="165"/>
      <c r="U1057"/>
      <c r="V1057" s="218"/>
      <c r="W1057"/>
      <c r="X1057" s="218"/>
      <c r="Z1057"/>
      <c r="AB1057"/>
    </row>
  </sheetData>
  <mergeCells count="15">
    <mergeCell ref="M853:N853"/>
    <mergeCell ref="M815:N815"/>
    <mergeCell ref="M829:N829"/>
    <mergeCell ref="M843:N843"/>
    <mergeCell ref="M452:N452"/>
    <mergeCell ref="M520:N520"/>
    <mergeCell ref="M570:N570"/>
    <mergeCell ref="M605:N605"/>
    <mergeCell ref="M791:N791"/>
    <mergeCell ref="M633:N633"/>
    <mergeCell ref="M658:N658"/>
    <mergeCell ref="M684:N684"/>
    <mergeCell ref="M708:N708"/>
    <mergeCell ref="M725:N725"/>
    <mergeCell ref="M766:N766"/>
  </mergeCells>
  <phoneticPr fontId="4" type="noConversion"/>
  <conditionalFormatting sqref="Y732">
    <cfRule type="dataBar" priority="117">
      <dataBar>
        <cfvo type="min"/>
        <cfvo type="max"/>
        <color rgb="FF638EC6"/>
      </dataBar>
      <extLst>
        <ext xmlns:x14="http://schemas.microsoft.com/office/spreadsheetml/2009/9/main" uri="{B025F937-C7B1-47D3-B67F-A62EFF666E3E}">
          <x14:id>{1766A3B7-02D2-4203-98F4-BD271951C82E}</x14:id>
        </ext>
      </extLst>
    </cfRule>
  </conditionalFormatting>
  <conditionalFormatting sqref="S753:S754 Y762:AB762 T763:W763">
    <cfRule type="dataBar" priority="120">
      <dataBar>
        <cfvo type="min"/>
        <cfvo type="max"/>
        <color rgb="FF638EC6"/>
      </dataBar>
      <extLst>
        <ext xmlns:x14="http://schemas.microsoft.com/office/spreadsheetml/2009/9/main" uri="{B025F937-C7B1-47D3-B67F-A62EFF666E3E}">
          <x14:id>{7FBE528E-E81D-438E-A9B9-828DC6A3AD5B}</x14:id>
        </ext>
      </extLst>
    </cfRule>
  </conditionalFormatting>
  <conditionalFormatting sqref="E1038">
    <cfRule type="dataBar" priority="107">
      <dataBar>
        <cfvo type="min"/>
        <cfvo type="max"/>
        <color rgb="FF638EC6"/>
      </dataBar>
      <extLst>
        <ext xmlns:x14="http://schemas.microsoft.com/office/spreadsheetml/2009/9/main" uri="{B025F937-C7B1-47D3-B67F-A62EFF666E3E}">
          <x14:id>{7A731546-344D-4339-BF08-51048C220839}</x14:id>
        </ext>
      </extLst>
    </cfRule>
  </conditionalFormatting>
  <conditionalFormatting sqref="E1037">
    <cfRule type="dataBar" priority="100">
      <dataBar>
        <cfvo type="min"/>
        <cfvo type="max"/>
        <color rgb="FF638EC6"/>
      </dataBar>
      <extLst>
        <ext xmlns:x14="http://schemas.microsoft.com/office/spreadsheetml/2009/9/main" uri="{B025F937-C7B1-47D3-B67F-A62EFF666E3E}">
          <x14:id>{4792FF78-F58B-4D2A-9953-26B7930305A5}</x14:id>
        </ext>
      </extLst>
    </cfRule>
  </conditionalFormatting>
  <conditionalFormatting sqref="E1024">
    <cfRule type="dataBar" priority="99">
      <dataBar>
        <cfvo type="min"/>
        <cfvo type="max"/>
        <color rgb="FF638EC6"/>
      </dataBar>
      <extLst>
        <ext xmlns:x14="http://schemas.microsoft.com/office/spreadsheetml/2009/9/main" uri="{B025F937-C7B1-47D3-B67F-A62EFF666E3E}">
          <x14:id>{C0E4264B-9154-4AE5-81A1-D8961041BDFC}</x14:id>
        </ext>
      </extLst>
    </cfRule>
  </conditionalFormatting>
  <conditionalFormatting sqref="E1049:E1050">
    <cfRule type="dataBar" priority="98">
      <dataBar>
        <cfvo type="min"/>
        <cfvo type="max"/>
        <color rgb="FF638EC6"/>
      </dataBar>
      <extLst>
        <ext xmlns:x14="http://schemas.microsoft.com/office/spreadsheetml/2009/9/main" uri="{B025F937-C7B1-47D3-B67F-A62EFF666E3E}">
          <x14:id>{494769D8-38A2-418A-B0DC-40FF04670EEE}</x14:id>
        </ext>
      </extLst>
    </cfRule>
  </conditionalFormatting>
  <conditionalFormatting sqref="E1033">
    <cfRule type="dataBar" priority="96">
      <dataBar>
        <cfvo type="min"/>
        <cfvo type="max"/>
        <color rgb="FF638EC6"/>
      </dataBar>
      <extLst>
        <ext xmlns:x14="http://schemas.microsoft.com/office/spreadsheetml/2009/9/main" uri="{B025F937-C7B1-47D3-B67F-A62EFF666E3E}">
          <x14:id>{AB3F6B83-A23F-4639-A74B-0418676B024C}</x14:id>
        </ext>
      </extLst>
    </cfRule>
  </conditionalFormatting>
  <conditionalFormatting sqref="E1022">
    <cfRule type="dataBar" priority="95">
      <dataBar>
        <cfvo type="min"/>
        <cfvo type="max"/>
        <color rgb="FF638EC6"/>
      </dataBar>
      <extLst>
        <ext xmlns:x14="http://schemas.microsoft.com/office/spreadsheetml/2009/9/main" uri="{B025F937-C7B1-47D3-B67F-A62EFF666E3E}">
          <x14:id>{9960100E-D7F1-4B31-BEF7-792D146DE4BE}</x14:id>
        </ext>
      </extLst>
    </cfRule>
  </conditionalFormatting>
  <conditionalFormatting sqref="E1036">
    <cfRule type="dataBar" priority="78">
      <dataBar>
        <cfvo type="min"/>
        <cfvo type="max"/>
        <color rgb="FF638EC6"/>
      </dataBar>
      <extLst>
        <ext xmlns:x14="http://schemas.microsoft.com/office/spreadsheetml/2009/9/main" uri="{B025F937-C7B1-47D3-B67F-A62EFF666E3E}">
          <x14:id>{2DA00A05-E873-4F15-B05B-D3B885D7D44A}</x14:id>
        </ext>
      </extLst>
    </cfRule>
  </conditionalFormatting>
  <conditionalFormatting sqref="E1040">
    <cfRule type="dataBar" priority="126">
      <dataBar>
        <cfvo type="min"/>
        <cfvo type="max"/>
        <color rgb="FF638EC6"/>
      </dataBar>
      <extLst>
        <ext xmlns:x14="http://schemas.microsoft.com/office/spreadsheetml/2009/9/main" uri="{B025F937-C7B1-47D3-B67F-A62EFF666E3E}">
          <x14:id>{C69B1A45-4CB6-40BC-858E-E6DDECD45784}</x14:id>
        </ext>
      </extLst>
    </cfRule>
  </conditionalFormatting>
  <conditionalFormatting sqref="V1025:X1025 R1023:T1024">
    <cfRule type="dataBar" priority="127">
      <dataBar>
        <cfvo type="min"/>
        <cfvo type="max"/>
        <color rgb="FF638EC6"/>
      </dataBar>
      <extLst>
        <ext xmlns:x14="http://schemas.microsoft.com/office/spreadsheetml/2009/9/main" uri="{B025F937-C7B1-47D3-B67F-A62EFF666E3E}">
          <x14:id>{C6A00337-F5A1-468F-B0D3-E664A2326AAA}</x14:id>
        </ext>
      </extLst>
    </cfRule>
  </conditionalFormatting>
  <conditionalFormatting sqref="J1022:J1024 R1025:U1026 L1024:N1024 Q1023:Q1025 P1022:P1024 N1025:N1028 K977:K978">
    <cfRule type="dataBar" priority="128">
      <dataBar>
        <cfvo type="min"/>
        <cfvo type="max"/>
        <color rgb="FF638EC6"/>
      </dataBar>
      <extLst>
        <ext xmlns:x14="http://schemas.microsoft.com/office/spreadsheetml/2009/9/main" uri="{B025F937-C7B1-47D3-B67F-A62EFF666E3E}">
          <x14:id>{0F2ECDF3-6890-4C7B-AC83-901F48FBBABC}</x14:id>
        </ext>
      </extLst>
    </cfRule>
  </conditionalFormatting>
  <conditionalFormatting sqref="Q500">
    <cfRule type="dataBar" priority="63">
      <dataBar>
        <cfvo type="min"/>
        <cfvo type="max"/>
        <color rgb="FF638EC6"/>
      </dataBar>
      <extLst>
        <ext xmlns:x14="http://schemas.microsoft.com/office/spreadsheetml/2009/9/main" uri="{B025F937-C7B1-47D3-B67F-A62EFF666E3E}">
          <x14:id>{D9F8D260-96E7-4F65-ADBC-2C57BBCF86B9}</x14:id>
        </ext>
      </extLst>
    </cfRule>
  </conditionalFormatting>
  <conditionalFormatting sqref="K460">
    <cfRule type="dataBar" priority="59">
      <dataBar>
        <cfvo type="min"/>
        <cfvo type="max"/>
        <color rgb="FF638EC6"/>
      </dataBar>
      <extLst>
        <ext xmlns:x14="http://schemas.microsoft.com/office/spreadsheetml/2009/9/main" uri="{B025F937-C7B1-47D3-B67F-A62EFF666E3E}">
          <x14:id>{A0ACE03A-B0D0-49F7-AB4F-EF683E4C2A60}</x14:id>
        </ext>
      </extLst>
    </cfRule>
  </conditionalFormatting>
  <conditionalFormatting sqref="R519">
    <cfRule type="dataBar" priority="159">
      <dataBar>
        <cfvo type="min"/>
        <cfvo type="max"/>
        <color rgb="FF638EC6"/>
      </dataBar>
      <extLst>
        <ext xmlns:x14="http://schemas.microsoft.com/office/spreadsheetml/2009/9/main" uri="{B025F937-C7B1-47D3-B67F-A62EFF666E3E}">
          <x14:id>{8B4665FC-6A4A-4E12-9168-4EC1E01EA5FE}</x14:id>
        </ext>
      </extLst>
    </cfRule>
  </conditionalFormatting>
  <conditionalFormatting sqref="E531:F531">
    <cfRule type="dataBar" priority="160">
      <dataBar>
        <cfvo type="min"/>
        <cfvo type="max"/>
        <color rgb="FF638EC6"/>
      </dataBar>
      <extLst>
        <ext xmlns:x14="http://schemas.microsoft.com/office/spreadsheetml/2009/9/main" uri="{B025F937-C7B1-47D3-B67F-A62EFF666E3E}">
          <x14:id>{23AB9839-5B26-4A42-B8F7-E73475804229}</x14:id>
        </ext>
      </extLst>
    </cfRule>
  </conditionalFormatting>
  <conditionalFormatting sqref="E693">
    <cfRule type="dataBar" priority="48">
      <dataBar>
        <cfvo type="min"/>
        <cfvo type="max"/>
        <color rgb="FF638EC6"/>
      </dataBar>
      <extLst>
        <ext xmlns:x14="http://schemas.microsoft.com/office/spreadsheetml/2009/9/main" uri="{B025F937-C7B1-47D3-B67F-A62EFF666E3E}">
          <x14:id>{1A1870FF-147C-42EA-A038-5F1247F614F3}</x14:id>
        </ext>
      </extLst>
    </cfRule>
  </conditionalFormatting>
  <conditionalFormatting sqref="E696:E700 E702">
    <cfRule type="dataBar" priority="47">
      <dataBar>
        <cfvo type="min"/>
        <cfvo type="max"/>
        <color rgb="FF638EC6"/>
      </dataBar>
      <extLst>
        <ext xmlns:x14="http://schemas.microsoft.com/office/spreadsheetml/2009/9/main" uri="{B025F937-C7B1-47D3-B67F-A62EFF666E3E}">
          <x14:id>{71BE4020-8CBA-42D9-9D38-1ED3B3047E8A}</x14:id>
        </ext>
      </extLst>
    </cfRule>
  </conditionalFormatting>
  <conditionalFormatting sqref="E782">
    <cfRule type="dataBar" priority="37">
      <dataBar>
        <cfvo type="min"/>
        <cfvo type="max"/>
        <color rgb="FF638EC6"/>
      </dataBar>
      <extLst>
        <ext xmlns:x14="http://schemas.microsoft.com/office/spreadsheetml/2009/9/main" uri="{B025F937-C7B1-47D3-B67F-A62EFF666E3E}">
          <x14:id>{7BC27391-E166-40B3-9DF1-956D71AE770C}</x14:id>
        </ext>
      </extLst>
    </cfRule>
  </conditionalFormatting>
  <conditionalFormatting sqref="E793:E795">
    <cfRule type="dataBar" priority="179">
      <dataBar>
        <cfvo type="min"/>
        <cfvo type="max"/>
        <color rgb="FF638EC6"/>
      </dataBar>
      <extLst>
        <ext xmlns:x14="http://schemas.microsoft.com/office/spreadsheetml/2009/9/main" uri="{B025F937-C7B1-47D3-B67F-A62EFF666E3E}">
          <x14:id>{F99F26E6-12C9-441B-B4EB-242AAC83880E}</x14:id>
        </ext>
      </extLst>
    </cfRule>
  </conditionalFormatting>
  <conditionalFormatting sqref="E815">
    <cfRule type="dataBar" priority="34">
      <dataBar>
        <cfvo type="min"/>
        <cfvo type="max"/>
        <color rgb="FF638EC6"/>
      </dataBar>
      <extLst>
        <ext xmlns:x14="http://schemas.microsoft.com/office/spreadsheetml/2009/9/main" uri="{B025F937-C7B1-47D3-B67F-A62EFF666E3E}">
          <x14:id>{32D68E53-F819-47D7-87EC-7EB17E5921EF}</x14:id>
        </ext>
      </extLst>
    </cfRule>
  </conditionalFormatting>
  <conditionalFormatting sqref="E961">
    <cfRule type="dataBar" priority="25">
      <dataBar>
        <cfvo type="min"/>
        <cfvo type="max"/>
        <color rgb="FF638EC6"/>
      </dataBar>
      <extLst>
        <ext xmlns:x14="http://schemas.microsoft.com/office/spreadsheetml/2009/9/main" uri="{B025F937-C7B1-47D3-B67F-A62EFF666E3E}">
          <x14:id>{B3A092D6-4E61-4C25-9BB3-F676DD3111EC}</x14:id>
        </ext>
      </extLst>
    </cfRule>
  </conditionalFormatting>
  <conditionalFormatting sqref="E960">
    <cfRule type="dataBar" priority="229">
      <dataBar>
        <cfvo type="min"/>
        <cfvo type="max"/>
        <color rgb="FF638EC6"/>
      </dataBar>
      <extLst>
        <ext xmlns:x14="http://schemas.microsoft.com/office/spreadsheetml/2009/9/main" uri="{B025F937-C7B1-47D3-B67F-A62EFF666E3E}">
          <x14:id>{10061018-2725-41A9-9213-D77487691C9C}</x14:id>
        </ext>
      </extLst>
    </cfRule>
  </conditionalFormatting>
  <conditionalFormatting sqref="E1017">
    <cfRule type="dataBar" priority="237">
      <dataBar>
        <cfvo type="min"/>
        <cfvo type="max"/>
        <color rgb="FF638EC6"/>
      </dataBar>
      <extLst>
        <ext xmlns:x14="http://schemas.microsoft.com/office/spreadsheetml/2009/9/main" uri="{B025F937-C7B1-47D3-B67F-A62EFF666E3E}">
          <x14:id>{6615DAD3-4026-4A9A-8A1B-2C86B9B3E821}</x14:id>
        </ext>
      </extLst>
    </cfRule>
  </conditionalFormatting>
  <conditionalFormatting sqref="E726">
    <cfRule type="dataBar" priority="8">
      <dataBar>
        <cfvo type="min"/>
        <cfvo type="max"/>
        <color rgb="FF638EC6"/>
      </dataBar>
      <extLst>
        <ext xmlns:x14="http://schemas.microsoft.com/office/spreadsheetml/2009/9/main" uri="{B025F937-C7B1-47D3-B67F-A62EFF666E3E}">
          <x14:id>{3883B248-3A5A-4DEF-9D2A-DDDC46DFFD6D}</x14:id>
        </ext>
      </extLst>
    </cfRule>
  </conditionalFormatting>
  <conditionalFormatting sqref="L535:N535 R418">
    <cfRule type="dataBar" priority="291">
      <dataBar>
        <cfvo type="min"/>
        <cfvo type="max"/>
        <color rgb="FF638EC6"/>
      </dataBar>
      <extLst>
        <ext xmlns:x14="http://schemas.microsoft.com/office/spreadsheetml/2009/9/main" uri="{B025F937-C7B1-47D3-B67F-A62EFF666E3E}">
          <x14:id>{894DF0D1-C4A0-468B-8CFC-ED1E2249D100}</x14:id>
        </ext>
      </extLst>
    </cfRule>
  </conditionalFormatting>
  <conditionalFormatting sqref="K535">
    <cfRule type="dataBar" priority="296">
      <dataBar>
        <cfvo type="min"/>
        <cfvo type="max"/>
        <color rgb="FF638EC6"/>
      </dataBar>
      <extLst>
        <ext xmlns:x14="http://schemas.microsoft.com/office/spreadsheetml/2009/9/main" uri="{B025F937-C7B1-47D3-B67F-A62EFF666E3E}">
          <x14:id>{D2C48855-9CA7-4E99-A57C-1251DFD93B69}</x14:id>
        </ext>
      </extLst>
    </cfRule>
  </conditionalFormatting>
  <conditionalFormatting sqref="E739">
    <cfRule type="dataBar" priority="349">
      <dataBar>
        <cfvo type="min"/>
        <cfvo type="max"/>
        <color rgb="FF638EC6"/>
      </dataBar>
      <extLst>
        <ext xmlns:x14="http://schemas.microsoft.com/office/spreadsheetml/2009/9/main" uri="{B025F937-C7B1-47D3-B67F-A62EFF666E3E}">
          <x14:id>{80C0284F-E561-475C-891D-1A1EE4CD3546}</x14:id>
        </ext>
      </extLst>
    </cfRule>
  </conditionalFormatting>
  <conditionalFormatting sqref="E802">
    <cfRule type="dataBar" priority="350">
      <dataBar>
        <cfvo type="min"/>
        <cfvo type="max"/>
        <color rgb="FF638EC6"/>
      </dataBar>
      <extLst>
        <ext xmlns:x14="http://schemas.microsoft.com/office/spreadsheetml/2009/9/main" uri="{B025F937-C7B1-47D3-B67F-A62EFF666E3E}">
          <x14:id>{D1543FFC-E012-4FCC-8BFD-C18D4CD0DA14}</x14:id>
        </ext>
      </extLst>
    </cfRule>
  </conditionalFormatting>
  <conditionalFormatting sqref="E841">
    <cfRule type="dataBar" priority="3">
      <dataBar>
        <cfvo type="min"/>
        <cfvo type="max"/>
        <color rgb="FF638EC6"/>
      </dataBar>
      <extLst>
        <ext xmlns:x14="http://schemas.microsoft.com/office/spreadsheetml/2009/9/main" uri="{B025F937-C7B1-47D3-B67F-A62EFF666E3E}">
          <x14:id>{2EA98416-6B6B-4B8C-95AB-417AF55D1B61}</x14:id>
        </ext>
      </extLst>
    </cfRule>
  </conditionalFormatting>
  <conditionalFormatting sqref="E862">
    <cfRule type="dataBar" priority="2">
      <dataBar>
        <cfvo type="min"/>
        <cfvo type="max"/>
        <color rgb="FF638EC6"/>
      </dataBar>
      <extLst>
        <ext xmlns:x14="http://schemas.microsoft.com/office/spreadsheetml/2009/9/main" uri="{B025F937-C7B1-47D3-B67F-A62EFF666E3E}">
          <x14:id>{0BC9B896-B751-44F2-BF32-B452E045F5BB}</x14:id>
        </ext>
      </extLst>
    </cfRule>
  </conditionalFormatting>
  <conditionalFormatting sqref="E840 P848">
    <cfRule type="dataBar" priority="354">
      <dataBar>
        <cfvo type="min"/>
        <cfvo type="max"/>
        <color rgb="FF638EC6"/>
      </dataBar>
      <extLst>
        <ext xmlns:x14="http://schemas.microsoft.com/office/spreadsheetml/2009/9/main" uri="{B025F937-C7B1-47D3-B67F-A62EFF666E3E}">
          <x14:id>{3D4AE806-5762-466D-8DFC-6142FDC60E35}</x14:id>
        </ext>
      </extLst>
    </cfRule>
  </conditionalFormatting>
  <conditionalFormatting sqref="E855">
    <cfRule type="dataBar" priority="356">
      <dataBar>
        <cfvo type="min"/>
        <cfvo type="max"/>
        <color rgb="FF638EC6"/>
      </dataBar>
      <extLst>
        <ext xmlns:x14="http://schemas.microsoft.com/office/spreadsheetml/2009/9/main" uri="{B025F937-C7B1-47D3-B67F-A62EFF666E3E}">
          <x14:id>{8728E2EB-5953-476C-96E6-B67E8AA97E6A}</x14:id>
        </ext>
      </extLst>
    </cfRule>
  </conditionalFormatting>
  <conditionalFormatting sqref="K996">
    <cfRule type="dataBar" priority="1">
      <dataBar>
        <cfvo type="min"/>
        <cfvo type="max"/>
        <color rgb="FF638EC6"/>
      </dataBar>
      <extLst>
        <ext xmlns:x14="http://schemas.microsoft.com/office/spreadsheetml/2009/9/main" uri="{B025F937-C7B1-47D3-B67F-A62EFF666E3E}">
          <x14:id>{EEBAEAF1-1129-4DF7-AAAB-90F476BC23F1}</x14:id>
        </ext>
      </extLst>
    </cfRule>
  </conditionalFormatting>
  <conditionalFormatting sqref="E941">
    <cfRule type="dataBar" priority="364">
      <dataBar>
        <cfvo type="min"/>
        <cfvo type="max"/>
        <color rgb="FF638EC6"/>
      </dataBar>
      <extLst>
        <ext xmlns:x14="http://schemas.microsoft.com/office/spreadsheetml/2009/9/main" uri="{B025F937-C7B1-47D3-B67F-A62EFF666E3E}">
          <x14:id>{CFDE4E97-5507-4BD0-BF67-4541BD9217F7}</x14:id>
        </ext>
      </extLst>
    </cfRule>
  </conditionalFormatting>
  <conditionalFormatting sqref="E904">
    <cfRule type="dataBar" priority="372">
      <dataBar>
        <cfvo type="min"/>
        <cfvo type="max"/>
        <color rgb="FF638EC6"/>
      </dataBar>
      <extLst>
        <ext xmlns:x14="http://schemas.microsoft.com/office/spreadsheetml/2009/9/main" uri="{B025F937-C7B1-47D3-B67F-A62EFF666E3E}">
          <x14:id>{1A22B8A0-3F96-4875-B713-A22279926FDD}</x14:id>
        </ext>
      </extLst>
    </cfRule>
  </conditionalFormatting>
  <conditionalFormatting sqref="E418">
    <cfRule type="dataBar" priority="406">
      <dataBar>
        <cfvo type="min"/>
        <cfvo type="max"/>
        <color rgb="FF638EC6"/>
      </dataBar>
      <extLst>
        <ext xmlns:x14="http://schemas.microsoft.com/office/spreadsheetml/2009/9/main" uri="{B025F937-C7B1-47D3-B67F-A62EFF666E3E}">
          <x14:id>{14D9C00A-9A7C-47A4-A0D2-18BD0B6CFA69}</x14:id>
        </ext>
      </extLst>
    </cfRule>
  </conditionalFormatting>
  <conditionalFormatting sqref="Q499:R499 R500">
    <cfRule type="dataBar" priority="407">
      <dataBar>
        <cfvo type="min"/>
        <cfvo type="max"/>
        <color rgb="FF638EC6"/>
      </dataBar>
      <extLst>
        <ext xmlns:x14="http://schemas.microsoft.com/office/spreadsheetml/2009/9/main" uri="{B025F937-C7B1-47D3-B67F-A62EFF666E3E}">
          <x14:id>{591FE32C-86F6-4055-B2BA-229E750D28F9}</x14:id>
        </ext>
      </extLst>
    </cfRule>
  </conditionalFormatting>
  <conditionalFormatting sqref="V765:Y768 S756 U769:X769 Q757:S757 Q748:R756 S741:S750">
    <cfRule type="dataBar" priority="408">
      <dataBar>
        <cfvo type="min"/>
        <cfvo type="max"/>
        <color rgb="FF638EC6"/>
      </dataBar>
      <extLst>
        <ext xmlns:x14="http://schemas.microsoft.com/office/spreadsheetml/2009/9/main" uri="{B025F937-C7B1-47D3-B67F-A62EFF666E3E}">
          <x14:id>{7E7500F7-99E8-4616-82FD-8BF0815F07D2}</x14:id>
        </ext>
      </extLst>
    </cfRule>
  </conditionalFormatting>
  <conditionalFormatting sqref="S751:S752 S740 E745 V764:Y764 U760:X760 Q758:R759 S755 V737:Y737 Q740:R747 U733:Y736 AC728:AC731 E747">
    <cfRule type="dataBar" priority="410">
      <dataBar>
        <cfvo type="min"/>
        <cfvo type="max"/>
        <color rgb="FF638EC6"/>
      </dataBar>
      <extLst>
        <ext xmlns:x14="http://schemas.microsoft.com/office/spreadsheetml/2009/9/main" uri="{B025F937-C7B1-47D3-B67F-A62EFF666E3E}">
          <x14:id>{98BED3D1-7300-4D88-8907-79E6E23A80F7}</x14:id>
        </ext>
      </extLst>
    </cfRule>
  </conditionalFormatting>
  <conditionalFormatting sqref="T727:W727 Y725:AB725 W726:Z726 Y728:AB728">
    <cfRule type="dataBar" priority="411">
      <dataBar>
        <cfvo type="min"/>
        <cfvo type="max"/>
        <color rgb="FF638EC6"/>
      </dataBar>
      <extLst>
        <ext xmlns:x14="http://schemas.microsoft.com/office/spreadsheetml/2009/9/main" uri="{B025F937-C7B1-47D3-B67F-A62EFF666E3E}">
          <x14:id>{94C107D8-EC8D-45CB-BAEE-05F41F054A6A}</x14:id>
        </ext>
      </extLst>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1766A3B7-02D2-4203-98F4-BD271951C82E}">
            <x14:dataBar minLength="0" maxLength="100" negativeBarColorSameAsPositive="1" axisPosition="none">
              <x14:cfvo type="min"/>
              <x14:cfvo type="max"/>
            </x14:dataBar>
          </x14:cfRule>
          <xm:sqref>Y732</xm:sqref>
        </x14:conditionalFormatting>
        <x14:conditionalFormatting xmlns:xm="http://schemas.microsoft.com/office/excel/2006/main">
          <x14:cfRule type="dataBar" id="{7FBE528E-E81D-438E-A9B9-828DC6A3AD5B}">
            <x14:dataBar minLength="0" maxLength="100" negativeBarColorSameAsPositive="1" axisPosition="none">
              <x14:cfvo type="min"/>
              <x14:cfvo type="max"/>
            </x14:dataBar>
          </x14:cfRule>
          <xm:sqref>S753:S754 Y762:AB762 T763:W763</xm:sqref>
        </x14:conditionalFormatting>
        <x14:conditionalFormatting xmlns:xm="http://schemas.microsoft.com/office/excel/2006/main">
          <x14:cfRule type="dataBar" id="{7A731546-344D-4339-BF08-51048C220839}">
            <x14:dataBar minLength="0" maxLength="100" negativeBarColorSameAsPositive="1" axisPosition="none">
              <x14:cfvo type="min"/>
              <x14:cfvo type="max"/>
            </x14:dataBar>
          </x14:cfRule>
          <xm:sqref>E1038</xm:sqref>
        </x14:conditionalFormatting>
        <x14:conditionalFormatting xmlns:xm="http://schemas.microsoft.com/office/excel/2006/main">
          <x14:cfRule type="dataBar" id="{4792FF78-F58B-4D2A-9953-26B7930305A5}">
            <x14:dataBar minLength="0" maxLength="100" negativeBarColorSameAsPositive="1" axisPosition="none">
              <x14:cfvo type="min"/>
              <x14:cfvo type="max"/>
            </x14:dataBar>
          </x14:cfRule>
          <xm:sqref>E1037</xm:sqref>
        </x14:conditionalFormatting>
        <x14:conditionalFormatting xmlns:xm="http://schemas.microsoft.com/office/excel/2006/main">
          <x14:cfRule type="dataBar" id="{C0E4264B-9154-4AE5-81A1-D8961041BDFC}">
            <x14:dataBar minLength="0" maxLength="100" negativeBarColorSameAsPositive="1" axisPosition="none">
              <x14:cfvo type="min"/>
              <x14:cfvo type="max"/>
            </x14:dataBar>
          </x14:cfRule>
          <xm:sqref>E1024</xm:sqref>
        </x14:conditionalFormatting>
        <x14:conditionalFormatting xmlns:xm="http://schemas.microsoft.com/office/excel/2006/main">
          <x14:cfRule type="dataBar" id="{494769D8-38A2-418A-B0DC-40FF04670EEE}">
            <x14:dataBar minLength="0" maxLength="100" negativeBarColorSameAsPositive="1" axisPosition="none">
              <x14:cfvo type="min"/>
              <x14:cfvo type="max"/>
            </x14:dataBar>
          </x14:cfRule>
          <xm:sqref>E1049:E1050</xm:sqref>
        </x14:conditionalFormatting>
        <x14:conditionalFormatting xmlns:xm="http://schemas.microsoft.com/office/excel/2006/main">
          <x14:cfRule type="dataBar" id="{AB3F6B83-A23F-4639-A74B-0418676B024C}">
            <x14:dataBar minLength="0" maxLength="100" negativeBarColorSameAsPositive="1" axisPosition="none">
              <x14:cfvo type="min"/>
              <x14:cfvo type="max"/>
            </x14:dataBar>
          </x14:cfRule>
          <xm:sqref>E1033</xm:sqref>
        </x14:conditionalFormatting>
        <x14:conditionalFormatting xmlns:xm="http://schemas.microsoft.com/office/excel/2006/main">
          <x14:cfRule type="dataBar" id="{9960100E-D7F1-4B31-BEF7-792D146DE4BE}">
            <x14:dataBar minLength="0" maxLength="100" negativeBarColorSameAsPositive="1" axisPosition="none">
              <x14:cfvo type="min"/>
              <x14:cfvo type="max"/>
            </x14:dataBar>
          </x14:cfRule>
          <xm:sqref>E1022</xm:sqref>
        </x14:conditionalFormatting>
        <x14:conditionalFormatting xmlns:xm="http://schemas.microsoft.com/office/excel/2006/main">
          <x14:cfRule type="dataBar" id="{2DA00A05-E873-4F15-B05B-D3B885D7D44A}">
            <x14:dataBar minLength="0" maxLength="100" negativeBarColorSameAsPositive="1" axisPosition="none">
              <x14:cfvo type="min"/>
              <x14:cfvo type="max"/>
            </x14:dataBar>
          </x14:cfRule>
          <xm:sqref>E1036</xm:sqref>
        </x14:conditionalFormatting>
        <x14:conditionalFormatting xmlns:xm="http://schemas.microsoft.com/office/excel/2006/main">
          <x14:cfRule type="dataBar" id="{C69B1A45-4CB6-40BC-858E-E6DDECD45784}">
            <x14:dataBar minLength="0" maxLength="100" negativeBarColorSameAsPositive="1" axisPosition="none">
              <x14:cfvo type="min"/>
              <x14:cfvo type="max"/>
            </x14:dataBar>
          </x14:cfRule>
          <xm:sqref>E1040</xm:sqref>
        </x14:conditionalFormatting>
        <x14:conditionalFormatting xmlns:xm="http://schemas.microsoft.com/office/excel/2006/main">
          <x14:cfRule type="dataBar" id="{C6A00337-F5A1-468F-B0D3-E664A2326AAA}">
            <x14:dataBar minLength="0" maxLength="100" negativeBarColorSameAsPositive="1" axisPosition="none">
              <x14:cfvo type="min"/>
              <x14:cfvo type="max"/>
            </x14:dataBar>
          </x14:cfRule>
          <xm:sqref>V1025:X1025 R1023:T1024</xm:sqref>
        </x14:conditionalFormatting>
        <x14:conditionalFormatting xmlns:xm="http://schemas.microsoft.com/office/excel/2006/main">
          <x14:cfRule type="dataBar" id="{0F2ECDF3-6890-4C7B-AC83-901F48FBBABC}">
            <x14:dataBar minLength="0" maxLength="100" negativeBarColorSameAsPositive="1" axisPosition="none">
              <x14:cfvo type="min"/>
              <x14:cfvo type="max"/>
            </x14:dataBar>
          </x14:cfRule>
          <xm:sqref>J1022:J1024 R1025:U1026 L1024:N1024 Q1023:Q1025 P1022:P1024 N1025:N1028 K977:K978</xm:sqref>
        </x14:conditionalFormatting>
        <x14:conditionalFormatting xmlns:xm="http://schemas.microsoft.com/office/excel/2006/main">
          <x14:cfRule type="dataBar" id="{D9F8D260-96E7-4F65-ADBC-2C57BBCF86B9}">
            <x14:dataBar minLength="0" maxLength="100" negativeBarColorSameAsPositive="1" axisPosition="none">
              <x14:cfvo type="min"/>
              <x14:cfvo type="max"/>
            </x14:dataBar>
          </x14:cfRule>
          <xm:sqref>Q500</xm:sqref>
        </x14:conditionalFormatting>
        <x14:conditionalFormatting xmlns:xm="http://schemas.microsoft.com/office/excel/2006/main">
          <x14:cfRule type="dataBar" id="{A0ACE03A-B0D0-49F7-AB4F-EF683E4C2A60}">
            <x14:dataBar minLength="0" maxLength="100" negativeBarColorSameAsPositive="1" axisPosition="none">
              <x14:cfvo type="min"/>
              <x14:cfvo type="max"/>
            </x14:dataBar>
          </x14:cfRule>
          <xm:sqref>K460</xm:sqref>
        </x14:conditionalFormatting>
        <x14:conditionalFormatting xmlns:xm="http://schemas.microsoft.com/office/excel/2006/main">
          <x14:cfRule type="dataBar" id="{8B4665FC-6A4A-4E12-9168-4EC1E01EA5FE}">
            <x14:dataBar minLength="0" maxLength="100" negativeBarColorSameAsPositive="1" axisPosition="none">
              <x14:cfvo type="min"/>
              <x14:cfvo type="max"/>
            </x14:dataBar>
          </x14:cfRule>
          <xm:sqref>R519</xm:sqref>
        </x14:conditionalFormatting>
        <x14:conditionalFormatting xmlns:xm="http://schemas.microsoft.com/office/excel/2006/main">
          <x14:cfRule type="dataBar" id="{23AB9839-5B26-4A42-B8F7-E73475804229}">
            <x14:dataBar minLength="0" maxLength="100" negativeBarColorSameAsPositive="1" axisPosition="none">
              <x14:cfvo type="min"/>
              <x14:cfvo type="max"/>
            </x14:dataBar>
          </x14:cfRule>
          <xm:sqref>E531:F531</xm:sqref>
        </x14:conditionalFormatting>
        <x14:conditionalFormatting xmlns:xm="http://schemas.microsoft.com/office/excel/2006/main">
          <x14:cfRule type="dataBar" id="{1A1870FF-147C-42EA-A038-5F1247F614F3}">
            <x14:dataBar minLength="0" maxLength="100" negativeBarColorSameAsPositive="1" axisPosition="none">
              <x14:cfvo type="min"/>
              <x14:cfvo type="max"/>
            </x14:dataBar>
          </x14:cfRule>
          <xm:sqref>E693</xm:sqref>
        </x14:conditionalFormatting>
        <x14:conditionalFormatting xmlns:xm="http://schemas.microsoft.com/office/excel/2006/main">
          <x14:cfRule type="dataBar" id="{71BE4020-8CBA-42D9-9D38-1ED3B3047E8A}">
            <x14:dataBar minLength="0" maxLength="100" negativeBarColorSameAsPositive="1" axisPosition="none">
              <x14:cfvo type="min"/>
              <x14:cfvo type="max"/>
            </x14:dataBar>
          </x14:cfRule>
          <xm:sqref>E696:E700 E702</xm:sqref>
        </x14:conditionalFormatting>
        <x14:conditionalFormatting xmlns:xm="http://schemas.microsoft.com/office/excel/2006/main">
          <x14:cfRule type="dataBar" id="{7BC27391-E166-40B3-9DF1-956D71AE770C}">
            <x14:dataBar minLength="0" maxLength="100" negativeBarColorSameAsPositive="1" axisPosition="none">
              <x14:cfvo type="min"/>
              <x14:cfvo type="max"/>
            </x14:dataBar>
          </x14:cfRule>
          <xm:sqref>E782</xm:sqref>
        </x14:conditionalFormatting>
        <x14:conditionalFormatting xmlns:xm="http://schemas.microsoft.com/office/excel/2006/main">
          <x14:cfRule type="dataBar" id="{F99F26E6-12C9-441B-B4EB-242AAC83880E}">
            <x14:dataBar minLength="0" maxLength="100" negativeBarColorSameAsPositive="1" axisPosition="none">
              <x14:cfvo type="min"/>
              <x14:cfvo type="max"/>
            </x14:dataBar>
          </x14:cfRule>
          <xm:sqref>E793:E795</xm:sqref>
        </x14:conditionalFormatting>
        <x14:conditionalFormatting xmlns:xm="http://schemas.microsoft.com/office/excel/2006/main">
          <x14:cfRule type="dataBar" id="{32D68E53-F819-47D7-87EC-7EB17E5921EF}">
            <x14:dataBar minLength="0" maxLength="100" negativeBarColorSameAsPositive="1" axisPosition="none">
              <x14:cfvo type="min"/>
              <x14:cfvo type="max"/>
            </x14:dataBar>
          </x14:cfRule>
          <xm:sqref>E815</xm:sqref>
        </x14:conditionalFormatting>
        <x14:conditionalFormatting xmlns:xm="http://schemas.microsoft.com/office/excel/2006/main">
          <x14:cfRule type="dataBar" id="{B3A092D6-4E61-4C25-9BB3-F676DD3111EC}">
            <x14:dataBar minLength="0" maxLength="100" negativeBarColorSameAsPositive="1" axisPosition="none">
              <x14:cfvo type="min"/>
              <x14:cfvo type="max"/>
            </x14:dataBar>
          </x14:cfRule>
          <xm:sqref>E961</xm:sqref>
        </x14:conditionalFormatting>
        <x14:conditionalFormatting xmlns:xm="http://schemas.microsoft.com/office/excel/2006/main">
          <x14:cfRule type="dataBar" id="{10061018-2725-41A9-9213-D77487691C9C}">
            <x14:dataBar minLength="0" maxLength="100" negativeBarColorSameAsPositive="1" axisPosition="none">
              <x14:cfvo type="min"/>
              <x14:cfvo type="max"/>
            </x14:dataBar>
          </x14:cfRule>
          <xm:sqref>E960</xm:sqref>
        </x14:conditionalFormatting>
        <x14:conditionalFormatting xmlns:xm="http://schemas.microsoft.com/office/excel/2006/main">
          <x14:cfRule type="dataBar" id="{6615DAD3-4026-4A9A-8A1B-2C86B9B3E821}">
            <x14:dataBar minLength="0" maxLength="100" negativeBarColorSameAsPositive="1" axisPosition="none">
              <x14:cfvo type="min"/>
              <x14:cfvo type="max"/>
            </x14:dataBar>
          </x14:cfRule>
          <xm:sqref>E1017</xm:sqref>
        </x14:conditionalFormatting>
        <x14:conditionalFormatting xmlns:xm="http://schemas.microsoft.com/office/excel/2006/main">
          <x14:cfRule type="dataBar" id="{3883B248-3A5A-4DEF-9D2A-DDDC46DFFD6D}">
            <x14:dataBar minLength="0" maxLength="100" negativeBarColorSameAsPositive="1" axisPosition="none">
              <x14:cfvo type="min"/>
              <x14:cfvo type="max"/>
            </x14:dataBar>
          </x14:cfRule>
          <xm:sqref>E726</xm:sqref>
        </x14:conditionalFormatting>
        <x14:conditionalFormatting xmlns:xm="http://schemas.microsoft.com/office/excel/2006/main">
          <x14:cfRule type="dataBar" id="{894DF0D1-C4A0-468B-8CFC-ED1E2249D100}">
            <x14:dataBar minLength="0" maxLength="100" negativeBarColorSameAsPositive="1" axisPosition="none">
              <x14:cfvo type="min"/>
              <x14:cfvo type="max"/>
            </x14:dataBar>
          </x14:cfRule>
          <xm:sqref>L535:N535 R418</xm:sqref>
        </x14:conditionalFormatting>
        <x14:conditionalFormatting xmlns:xm="http://schemas.microsoft.com/office/excel/2006/main">
          <x14:cfRule type="dataBar" id="{D2C48855-9CA7-4E99-A57C-1251DFD93B69}">
            <x14:dataBar minLength="0" maxLength="100" negativeBarColorSameAsPositive="1" axisPosition="none">
              <x14:cfvo type="min"/>
              <x14:cfvo type="max"/>
            </x14:dataBar>
          </x14:cfRule>
          <xm:sqref>K535</xm:sqref>
        </x14:conditionalFormatting>
        <x14:conditionalFormatting xmlns:xm="http://schemas.microsoft.com/office/excel/2006/main">
          <x14:cfRule type="dataBar" id="{80C0284F-E561-475C-891D-1A1EE4CD3546}">
            <x14:dataBar minLength="0" maxLength="100" negativeBarColorSameAsPositive="1" axisPosition="none">
              <x14:cfvo type="min"/>
              <x14:cfvo type="max"/>
            </x14:dataBar>
          </x14:cfRule>
          <xm:sqref>E739</xm:sqref>
        </x14:conditionalFormatting>
        <x14:conditionalFormatting xmlns:xm="http://schemas.microsoft.com/office/excel/2006/main">
          <x14:cfRule type="dataBar" id="{D1543FFC-E012-4FCC-8BFD-C18D4CD0DA14}">
            <x14:dataBar minLength="0" maxLength="100" negativeBarColorSameAsPositive="1" axisPosition="none">
              <x14:cfvo type="min"/>
              <x14:cfvo type="max"/>
            </x14:dataBar>
          </x14:cfRule>
          <xm:sqref>E802</xm:sqref>
        </x14:conditionalFormatting>
        <x14:conditionalFormatting xmlns:xm="http://schemas.microsoft.com/office/excel/2006/main">
          <x14:cfRule type="dataBar" id="{2EA98416-6B6B-4B8C-95AB-417AF55D1B61}">
            <x14:dataBar minLength="0" maxLength="100" negativeBarColorSameAsPositive="1" axisPosition="none">
              <x14:cfvo type="min"/>
              <x14:cfvo type="max"/>
            </x14:dataBar>
          </x14:cfRule>
          <xm:sqref>E841</xm:sqref>
        </x14:conditionalFormatting>
        <x14:conditionalFormatting xmlns:xm="http://schemas.microsoft.com/office/excel/2006/main">
          <x14:cfRule type="dataBar" id="{0BC9B896-B751-44F2-BF32-B452E045F5BB}">
            <x14:dataBar minLength="0" maxLength="100" negativeBarColorSameAsPositive="1" axisPosition="none">
              <x14:cfvo type="min"/>
              <x14:cfvo type="max"/>
            </x14:dataBar>
          </x14:cfRule>
          <xm:sqref>E862</xm:sqref>
        </x14:conditionalFormatting>
        <x14:conditionalFormatting xmlns:xm="http://schemas.microsoft.com/office/excel/2006/main">
          <x14:cfRule type="dataBar" id="{3D4AE806-5762-466D-8DFC-6142FDC60E35}">
            <x14:dataBar minLength="0" maxLength="100" negativeBarColorSameAsPositive="1" axisPosition="none">
              <x14:cfvo type="min"/>
              <x14:cfvo type="max"/>
            </x14:dataBar>
          </x14:cfRule>
          <xm:sqref>E840 P848</xm:sqref>
        </x14:conditionalFormatting>
        <x14:conditionalFormatting xmlns:xm="http://schemas.microsoft.com/office/excel/2006/main">
          <x14:cfRule type="dataBar" id="{8728E2EB-5953-476C-96E6-B67E8AA97E6A}">
            <x14:dataBar minLength="0" maxLength="100" negativeBarColorSameAsPositive="1" axisPosition="none">
              <x14:cfvo type="min"/>
              <x14:cfvo type="max"/>
            </x14:dataBar>
          </x14:cfRule>
          <xm:sqref>E855</xm:sqref>
        </x14:conditionalFormatting>
        <x14:conditionalFormatting xmlns:xm="http://schemas.microsoft.com/office/excel/2006/main">
          <x14:cfRule type="dataBar" id="{EEBAEAF1-1129-4DF7-AAAB-90F476BC23F1}">
            <x14:dataBar minLength="0" maxLength="100" negativeBarColorSameAsPositive="1" axisPosition="none">
              <x14:cfvo type="min"/>
              <x14:cfvo type="max"/>
            </x14:dataBar>
          </x14:cfRule>
          <xm:sqref>K996</xm:sqref>
        </x14:conditionalFormatting>
        <x14:conditionalFormatting xmlns:xm="http://schemas.microsoft.com/office/excel/2006/main">
          <x14:cfRule type="dataBar" id="{CFDE4E97-5507-4BD0-BF67-4541BD9217F7}">
            <x14:dataBar minLength="0" maxLength="100" negativeBarColorSameAsPositive="1" axisPosition="none">
              <x14:cfvo type="min"/>
              <x14:cfvo type="max"/>
            </x14:dataBar>
          </x14:cfRule>
          <xm:sqref>E941</xm:sqref>
        </x14:conditionalFormatting>
        <x14:conditionalFormatting xmlns:xm="http://schemas.microsoft.com/office/excel/2006/main">
          <x14:cfRule type="dataBar" id="{1A22B8A0-3F96-4875-B713-A22279926FDD}">
            <x14:dataBar minLength="0" maxLength="100" negativeBarColorSameAsPositive="1" axisPosition="none">
              <x14:cfvo type="min"/>
              <x14:cfvo type="max"/>
            </x14:dataBar>
          </x14:cfRule>
          <xm:sqref>E904</xm:sqref>
        </x14:conditionalFormatting>
        <x14:conditionalFormatting xmlns:xm="http://schemas.microsoft.com/office/excel/2006/main">
          <x14:cfRule type="dataBar" id="{14D9C00A-9A7C-47A4-A0D2-18BD0B6CFA69}">
            <x14:dataBar minLength="0" maxLength="100" negativeBarColorSameAsPositive="1" axisPosition="none">
              <x14:cfvo type="min"/>
              <x14:cfvo type="max"/>
            </x14:dataBar>
          </x14:cfRule>
          <xm:sqref>E418</xm:sqref>
        </x14:conditionalFormatting>
        <x14:conditionalFormatting xmlns:xm="http://schemas.microsoft.com/office/excel/2006/main">
          <x14:cfRule type="dataBar" id="{591FE32C-86F6-4055-B2BA-229E750D28F9}">
            <x14:dataBar minLength="0" maxLength="100" negativeBarColorSameAsPositive="1" axisPosition="none">
              <x14:cfvo type="min"/>
              <x14:cfvo type="max"/>
            </x14:dataBar>
          </x14:cfRule>
          <xm:sqref>Q499:R499 R500</xm:sqref>
        </x14:conditionalFormatting>
        <x14:conditionalFormatting xmlns:xm="http://schemas.microsoft.com/office/excel/2006/main">
          <x14:cfRule type="dataBar" id="{7E7500F7-99E8-4616-82FD-8BF0815F07D2}">
            <x14:dataBar minLength="0" maxLength="100" negativeBarColorSameAsPositive="1" axisPosition="none">
              <x14:cfvo type="min"/>
              <x14:cfvo type="max"/>
            </x14:dataBar>
          </x14:cfRule>
          <xm:sqref>V765:Y768 S756 U769:X769 Q757:S757 Q748:R756 S741:S750</xm:sqref>
        </x14:conditionalFormatting>
        <x14:conditionalFormatting xmlns:xm="http://schemas.microsoft.com/office/excel/2006/main">
          <x14:cfRule type="dataBar" id="{98BED3D1-7300-4D88-8907-79E6E23A80F7}">
            <x14:dataBar minLength="0" maxLength="100" negativeBarColorSameAsPositive="1" axisPosition="none">
              <x14:cfvo type="min"/>
              <x14:cfvo type="max"/>
            </x14:dataBar>
          </x14:cfRule>
          <xm:sqref>S751:S752 S740 E745 V764:Y764 U760:X760 Q758:R759 S755 V737:Y737 Q740:R747 U733:Y736 AC728:AC731 E747</xm:sqref>
        </x14:conditionalFormatting>
        <x14:conditionalFormatting xmlns:xm="http://schemas.microsoft.com/office/excel/2006/main">
          <x14:cfRule type="dataBar" id="{94C107D8-EC8D-45CB-BAEE-05F41F054A6A}">
            <x14:dataBar minLength="0" maxLength="100" negativeBarColorSameAsPositive="1" axisPosition="none">
              <x14:cfvo type="min"/>
              <x14:cfvo type="max"/>
            </x14:dataBar>
          </x14:cfRule>
          <xm:sqref>T727:W727 Y725:AB725 W726:Z726 Y728:AB728</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5" zoomScaleNormal="150" zoomScaleSheetLayoutView="100" workbookViewId="0">
      <selection activeCell="E43" sqref="E43"/>
    </sheetView>
  </sheetViews>
  <sheetFormatPr defaultColWidth="9.140625"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workbookViewId="0"/>
  </sheetViews>
  <sheetFormatPr defaultColWidth="11.42578125" defaultRowHeight="15"/>
  <cols>
    <col min="1" max="1" width="1.140625" customWidth="1"/>
    <col min="2" max="2" width="64.42578125" customWidth="1"/>
    <col min="3" max="3" width="1.5703125" customWidth="1"/>
    <col min="4" max="4" width="5.5703125" customWidth="1"/>
    <col min="5" max="6" width="16" customWidth="1"/>
  </cols>
  <sheetData>
    <row r="1" spans="2:6" ht="45">
      <c r="B1" s="917" t="s">
        <v>1751</v>
      </c>
      <c r="C1" s="917"/>
      <c r="D1" s="924"/>
      <c r="E1" s="924"/>
      <c r="F1" s="924"/>
    </row>
    <row r="2" spans="2:6">
      <c r="B2" s="917" t="s">
        <v>1752</v>
      </c>
      <c r="C2" s="917"/>
      <c r="D2" s="924"/>
      <c r="E2" s="924"/>
      <c r="F2" s="924"/>
    </row>
    <row r="3" spans="2:6">
      <c r="B3" s="918"/>
      <c r="C3" s="918"/>
      <c r="D3" s="925"/>
      <c r="E3" s="925"/>
      <c r="F3" s="925"/>
    </row>
    <row r="4" spans="2:6" ht="45">
      <c r="B4" s="918" t="s">
        <v>1753</v>
      </c>
      <c r="C4" s="918"/>
      <c r="D4" s="925"/>
      <c r="E4" s="925"/>
      <c r="F4" s="925"/>
    </row>
    <row r="5" spans="2:6">
      <c r="B5" s="918"/>
      <c r="C5" s="918"/>
      <c r="D5" s="925"/>
      <c r="E5" s="925"/>
      <c r="F5" s="925"/>
    </row>
    <row r="6" spans="2:6" ht="30">
      <c r="B6" s="917" t="s">
        <v>1754</v>
      </c>
      <c r="C6" s="917"/>
      <c r="D6" s="924"/>
      <c r="E6" s="924" t="s">
        <v>1755</v>
      </c>
      <c r="F6" s="924" t="s">
        <v>1756</v>
      </c>
    </row>
    <row r="7" spans="2:6" ht="15.75" thickBot="1">
      <c r="B7" s="918"/>
      <c r="C7" s="918"/>
      <c r="D7" s="925"/>
      <c r="E7" s="925"/>
      <c r="F7" s="925"/>
    </row>
    <row r="8" spans="2:6" ht="45">
      <c r="B8" s="919" t="s">
        <v>1757</v>
      </c>
      <c r="C8" s="920"/>
      <c r="D8" s="926"/>
      <c r="E8" s="926">
        <v>5</v>
      </c>
      <c r="F8" s="927"/>
    </row>
    <row r="9" spans="2:6" ht="30">
      <c r="B9" s="921"/>
      <c r="C9" s="918"/>
      <c r="D9" s="925"/>
      <c r="E9" s="928" t="s">
        <v>1758</v>
      </c>
      <c r="F9" s="929" t="s">
        <v>1760</v>
      </c>
    </row>
    <row r="10" spans="2:6" ht="30.75" thickBot="1">
      <c r="B10" s="922"/>
      <c r="C10" s="923"/>
      <c r="D10" s="930"/>
      <c r="E10" s="931" t="s">
        <v>1759</v>
      </c>
      <c r="F10" s="932" t="s">
        <v>1761</v>
      </c>
    </row>
    <row r="11" spans="2:6">
      <c r="B11" s="918"/>
      <c r="C11" s="918"/>
      <c r="D11" s="925"/>
      <c r="E11" s="925"/>
      <c r="F11" s="925"/>
    </row>
    <row r="12" spans="2:6">
      <c r="B12" s="918"/>
      <c r="C12" s="918"/>
      <c r="D12" s="925"/>
      <c r="E12" s="925"/>
      <c r="F12" s="925"/>
    </row>
    <row r="13" spans="2:6">
      <c r="B13" s="917" t="s">
        <v>1762</v>
      </c>
      <c r="C13" s="917"/>
      <c r="D13" s="924"/>
      <c r="E13" s="924"/>
      <c r="F13" s="924"/>
    </row>
    <row r="14" spans="2:6" ht="15.75" thickBot="1">
      <c r="B14" s="918"/>
      <c r="C14" s="918"/>
      <c r="D14" s="925"/>
      <c r="E14" s="925"/>
      <c r="F14" s="925"/>
    </row>
    <row r="15" spans="2:6" ht="45">
      <c r="B15" s="919" t="s">
        <v>1763</v>
      </c>
      <c r="C15" s="920"/>
      <c r="D15" s="926"/>
      <c r="E15" s="926">
        <v>5</v>
      </c>
      <c r="F15" s="927"/>
    </row>
    <row r="16" spans="2:6" ht="30">
      <c r="B16" s="921"/>
      <c r="C16" s="918"/>
      <c r="D16" s="925"/>
      <c r="E16" s="928" t="s">
        <v>1758</v>
      </c>
      <c r="F16" s="929" t="s">
        <v>1760</v>
      </c>
    </row>
    <row r="17" spans="2:6" ht="30.75" thickBot="1">
      <c r="B17" s="922"/>
      <c r="C17" s="923"/>
      <c r="D17" s="930"/>
      <c r="E17" s="931" t="s">
        <v>1759</v>
      </c>
      <c r="F17" s="932" t="s">
        <v>1761</v>
      </c>
    </row>
    <row r="18" spans="2:6">
      <c r="B18" s="918"/>
      <c r="C18" s="918"/>
      <c r="D18" s="925"/>
      <c r="E18" s="925"/>
      <c r="F18" s="925"/>
    </row>
  </sheetData>
  <hyperlinks>
    <hyperlink ref="E9" location="'Hoja1'!X664:AB683" display="'Hoja1'!X664:AB683"/>
    <hyperlink ref="E10" location="'Hoja1'!X714:AB718" display="'Hoja1'!X714:AB718"/>
    <hyperlink ref="E16" location="'Hoja1'!X664:AB683" display="'Hoja1'!X664:AB683"/>
    <hyperlink ref="E17" location="'Hoja1'!X714:AB718" display="'Hoja1'!X714:AB7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workbookViewId="0"/>
  </sheetViews>
  <sheetFormatPr defaultColWidth="11.42578125" defaultRowHeight="15"/>
  <cols>
    <col min="1" max="1" width="1.140625" customWidth="1"/>
    <col min="2" max="2" width="64.42578125" customWidth="1"/>
    <col min="3" max="3" width="1.5703125" customWidth="1"/>
    <col min="4" max="4" width="5.5703125" customWidth="1"/>
    <col min="5" max="6" width="16" customWidth="1"/>
  </cols>
  <sheetData>
    <row r="1" spans="2:6" ht="30">
      <c r="B1" s="917" t="s">
        <v>1766</v>
      </c>
      <c r="C1" s="917"/>
      <c r="D1" s="924"/>
      <c r="E1" s="924"/>
      <c r="F1" s="924"/>
    </row>
    <row r="2" spans="2:6">
      <c r="B2" s="917" t="s">
        <v>1767</v>
      </c>
      <c r="C2" s="917"/>
      <c r="D2" s="924"/>
      <c r="E2" s="924"/>
      <c r="F2" s="924"/>
    </row>
    <row r="3" spans="2:6">
      <c r="B3" s="918"/>
      <c r="C3" s="918"/>
      <c r="D3" s="925"/>
      <c r="E3" s="925"/>
      <c r="F3" s="925"/>
    </row>
    <row r="4" spans="2:6" ht="45">
      <c r="B4" s="918" t="s">
        <v>1753</v>
      </c>
      <c r="C4" s="918"/>
      <c r="D4" s="925"/>
      <c r="E4" s="925"/>
      <c r="F4" s="925"/>
    </row>
    <row r="5" spans="2:6">
      <c r="B5" s="918"/>
      <c r="C5" s="918"/>
      <c r="D5" s="925"/>
      <c r="E5" s="925"/>
      <c r="F5" s="925"/>
    </row>
    <row r="6" spans="2:6" ht="30">
      <c r="B6" s="917" t="s">
        <v>1754</v>
      </c>
      <c r="C6" s="917"/>
      <c r="D6" s="924"/>
      <c r="E6" s="924" t="s">
        <v>1755</v>
      </c>
      <c r="F6" s="924" t="s">
        <v>1756</v>
      </c>
    </row>
    <row r="7" spans="2:6" ht="15.75" thickBot="1">
      <c r="B7" s="918"/>
      <c r="C7" s="918"/>
      <c r="D7" s="925"/>
      <c r="E7" s="925"/>
      <c r="F7" s="925"/>
    </row>
    <row r="8" spans="2:6" ht="45">
      <c r="B8" s="919" t="s">
        <v>1757</v>
      </c>
      <c r="C8" s="920"/>
      <c r="D8" s="926"/>
      <c r="E8" s="926">
        <v>5</v>
      </c>
      <c r="F8" s="927"/>
    </row>
    <row r="9" spans="2:6" ht="30">
      <c r="B9" s="921"/>
      <c r="C9" s="918"/>
      <c r="D9" s="925"/>
      <c r="E9" s="928" t="s">
        <v>1758</v>
      </c>
      <c r="F9" s="929" t="s">
        <v>1760</v>
      </c>
    </row>
    <row r="10" spans="2:6" ht="30.75" thickBot="1">
      <c r="B10" s="922"/>
      <c r="C10" s="923"/>
      <c r="D10" s="930"/>
      <c r="E10" s="931" t="s">
        <v>1759</v>
      </c>
      <c r="F10" s="932" t="s">
        <v>1761</v>
      </c>
    </row>
    <row r="11" spans="2:6">
      <c r="B11" s="918"/>
      <c r="C11" s="918"/>
      <c r="D11" s="925"/>
      <c r="E11" s="925"/>
      <c r="F11" s="925"/>
    </row>
    <row r="12" spans="2:6">
      <c r="B12" s="918"/>
      <c r="C12" s="918"/>
      <c r="D12" s="925"/>
      <c r="E12" s="925"/>
      <c r="F12" s="925"/>
    </row>
    <row r="13" spans="2:6">
      <c r="B13" s="917" t="s">
        <v>1762</v>
      </c>
      <c r="C13" s="917"/>
      <c r="D13" s="924"/>
      <c r="E13" s="924"/>
      <c r="F13" s="924"/>
    </row>
    <row r="14" spans="2:6" ht="15.75" thickBot="1">
      <c r="B14" s="918"/>
      <c r="C14" s="918"/>
      <c r="D14" s="925"/>
      <c r="E14" s="925"/>
      <c r="F14" s="925"/>
    </row>
    <row r="15" spans="2:6" ht="45">
      <c r="B15" s="919" t="s">
        <v>1763</v>
      </c>
      <c r="C15" s="920"/>
      <c r="D15" s="926"/>
      <c r="E15" s="926">
        <v>5</v>
      </c>
      <c r="F15" s="927"/>
    </row>
    <row r="16" spans="2:6" ht="30">
      <c r="B16" s="921"/>
      <c r="C16" s="918"/>
      <c r="D16" s="925"/>
      <c r="E16" s="928" t="s">
        <v>1758</v>
      </c>
      <c r="F16" s="929" t="s">
        <v>1760</v>
      </c>
    </row>
    <row r="17" spans="2:6" ht="30.75" thickBot="1">
      <c r="B17" s="922"/>
      <c r="C17" s="923"/>
      <c r="D17" s="930"/>
      <c r="E17" s="931" t="s">
        <v>1759</v>
      </c>
      <c r="F17" s="932" t="s">
        <v>1761</v>
      </c>
    </row>
    <row r="18" spans="2:6">
      <c r="B18" s="918"/>
      <c r="C18" s="918"/>
      <c r="D18" s="925"/>
      <c r="E18" s="925"/>
      <c r="F18" s="925"/>
    </row>
  </sheetData>
  <hyperlinks>
    <hyperlink ref="E9" location="'Hoja1'!X664:AB683" display="'Hoja1'!X664:AB683"/>
    <hyperlink ref="E10" location="'Hoja1'!X714:AB718" display="'Hoja1'!X714:AB718"/>
    <hyperlink ref="E16" location="'Hoja1'!X664:AB683" display="'Hoja1'!X664:AB683"/>
    <hyperlink ref="E17" location="'Hoja1'!X714:AB718" display="'Hoja1'!X714:AB7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50" zoomScaleSheetLayoutView="100"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50" zoomScaleSheetLayoutView="100" workbookViewId="0">
      <selection activeCell="C6" sqref="C6"/>
    </sheetView>
  </sheetViews>
  <sheetFormatPr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50" zoomScaleSheetLayoutView="100" workbookViewId="0"/>
  </sheetViews>
  <sheetFormatPr defaultColWidth="9.140625"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7" zoomScaleNormal="150" zoomScaleSheetLayoutView="100" workbookViewId="0">
      <selection activeCell="C44" sqref="C44"/>
    </sheetView>
  </sheetViews>
  <sheetFormatPr defaultColWidth="9.14062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zoomScaleNormal="150" zoomScaleSheetLayoutView="100" workbookViewId="0"/>
  </sheetViews>
  <sheetFormatPr defaultColWidth="9.14062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zoomScaleNormal="150" zoomScaleSheetLayoutView="100" workbookViewId="0"/>
  </sheetViews>
  <sheetFormatPr defaultColWidth="9.140625"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50" zoomScaleSheetLayoutView="100" workbookViewId="0">
      <selection activeCell="B24" sqref="B24"/>
    </sheetView>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Hoja1</vt:lpstr>
      <vt:lpstr>Hoja9</vt:lpstr>
      <vt:lpstr>Hoja8</vt:lpstr>
      <vt:lpstr>Hoja7</vt:lpstr>
      <vt:lpstr>Hoja6</vt:lpstr>
      <vt:lpstr>Hoja5</vt:lpstr>
      <vt:lpstr>Hoja2</vt:lpstr>
      <vt:lpstr>Hoja3</vt:lpstr>
      <vt:lpstr>5 </vt:lpstr>
      <vt:lpstr>Hoja4</vt:lpstr>
      <vt:lpstr>Hoja10</vt:lpstr>
      <vt:lpstr>Hoja11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domingo nava aranguren;EGRESADOS 16 JUNIO 2021</dc:creator>
  <cp:lastModifiedBy>Rafael</cp:lastModifiedBy>
  <cp:revision/>
  <dcterms:created xsi:type="dcterms:W3CDTF">2020-11-30T21:56:20Z</dcterms:created>
  <dcterms:modified xsi:type="dcterms:W3CDTF">2022-02-24T22:00:14Z</dcterms:modified>
</cp:coreProperties>
</file>